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schwiederd\AppData\Local\Microsoft\Windows\Temporary Internet Files\Content.Outlook\7Z8RHTXS\"/>
    </mc:Choice>
  </mc:AlternateContent>
  <bookViews>
    <workbookView xWindow="0" yWindow="1320" windowWidth="11490" windowHeight="11295" tabRatio="679"/>
  </bookViews>
  <sheets>
    <sheet name="Active Integration HS States" sheetId="1" r:id="rId1"/>
    <sheet name="Development HS States" sheetId="3" r:id="rId2"/>
    <sheet name="HS AdaptiveUnified Sports" sheetId="9" r:id="rId3"/>
    <sheet name="University_College" sheetId="8" r:id="rId4"/>
    <sheet name="University_CollegesNOAdaptiveSp" sheetId="10" r:id="rId5"/>
    <sheet name="Disability#sByState" sheetId="4" r:id="rId6"/>
  </sheets>
  <definedNames>
    <definedName name="_xlnm._FilterDatabase" localSheetId="1" hidden="1">'Development HS States'!$A$1:$H$27</definedName>
  </definedNames>
  <calcPr calcId="171027"/>
</workbook>
</file>

<file path=xl/calcChain.xml><?xml version="1.0" encoding="utf-8"?>
<calcChain xmlns="http://schemas.openxmlformats.org/spreadsheetml/2006/main">
  <c r="K26" i="1" l="1"/>
  <c r="N26" i="1" l="1"/>
  <c r="M26" i="1"/>
  <c r="L26" i="1"/>
  <c r="H52" i="4"/>
  <c r="F52" i="4"/>
  <c r="E52" i="4"/>
  <c r="D52" i="4"/>
  <c r="C52" i="4"/>
  <c r="B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52" i="4"/>
  <c r="B54" i="4"/>
</calcChain>
</file>

<file path=xl/sharedStrings.xml><?xml version="1.0" encoding="utf-8"?>
<sst xmlns="http://schemas.openxmlformats.org/spreadsheetml/2006/main" count="866" uniqueCount="540">
  <si>
    <t>Governing Body</t>
  </si>
  <si>
    <t>State</t>
  </si>
  <si>
    <t>Alabama</t>
  </si>
  <si>
    <t>Georgia</t>
  </si>
  <si>
    <t>Florida</t>
  </si>
  <si>
    <t>Idaho</t>
  </si>
  <si>
    <t>Iowa</t>
  </si>
  <si>
    <t>Louisiana</t>
  </si>
  <si>
    <t>Maine</t>
  </si>
  <si>
    <t>Maryland</t>
  </si>
  <si>
    <t>Minnesota</t>
  </si>
  <si>
    <t>New Jersey</t>
  </si>
  <si>
    <t>North Carolina</t>
  </si>
  <si>
    <t>Oregon</t>
  </si>
  <si>
    <t>Washington</t>
  </si>
  <si>
    <t>Wisconsin</t>
  </si>
  <si>
    <t>Ohio</t>
  </si>
  <si>
    <t>Kentucky</t>
  </si>
  <si>
    <t>Colorado</t>
  </si>
  <si>
    <t>South Dakota</t>
  </si>
  <si>
    <t>Illinois</t>
  </si>
  <si>
    <t>Alabama High School Athletic Association</t>
  </si>
  <si>
    <t>Florida High School Athletic Association</t>
  </si>
  <si>
    <t>Idaho High School Activities Association</t>
  </si>
  <si>
    <t>Iowa High School Athletic Association</t>
  </si>
  <si>
    <t>Louisiana High School Athletic Association</t>
  </si>
  <si>
    <t>Maine Principals Association</t>
  </si>
  <si>
    <t>Maryland Athletic Association</t>
  </si>
  <si>
    <t>Minnesota State High School League</t>
  </si>
  <si>
    <t>New Jersey Interscholastic Athletic Association</t>
  </si>
  <si>
    <t>North Carolina High School Athletic Assocation</t>
  </si>
  <si>
    <t>Oregon School Activities Association</t>
  </si>
  <si>
    <t>Washington Interscholastic Activities Association</t>
  </si>
  <si>
    <t>Wisconsin Interscholastic Athletic Association</t>
  </si>
  <si>
    <t>Ohio High School Athletic Association</t>
  </si>
  <si>
    <t>Kentucky High School Athletic Association</t>
  </si>
  <si>
    <t>Colorado High School Activities Association</t>
  </si>
  <si>
    <t>South Dakota High School Activities Association</t>
  </si>
  <si>
    <t>Illinois High School Association</t>
  </si>
  <si>
    <t>Sports/Events Offered</t>
  </si>
  <si>
    <t>Yes</t>
  </si>
  <si>
    <t>No</t>
  </si>
  <si>
    <t>Rules</t>
  </si>
  <si>
    <t>PSC #</t>
  </si>
  <si>
    <t>Alaska</t>
  </si>
  <si>
    <t>Arizona</t>
  </si>
  <si>
    <t>Arkansas</t>
  </si>
  <si>
    <t>California</t>
  </si>
  <si>
    <t>Connecticut</t>
  </si>
  <si>
    <t>Delaware</t>
  </si>
  <si>
    <t>Hawaii</t>
  </si>
  <si>
    <t>Indiana</t>
  </si>
  <si>
    <t>Kansas</t>
  </si>
  <si>
    <t>Massachusetts</t>
  </si>
  <si>
    <t>Michigan</t>
  </si>
  <si>
    <t>Mississippi</t>
  </si>
  <si>
    <t>Missouri</t>
  </si>
  <si>
    <t>Montana</t>
  </si>
  <si>
    <t>Nebraska</t>
  </si>
  <si>
    <t>Nevada</t>
  </si>
  <si>
    <t>New Hampshire</t>
  </si>
  <si>
    <t>New Mexico</t>
  </si>
  <si>
    <t>New York</t>
  </si>
  <si>
    <t>North Dakota</t>
  </si>
  <si>
    <t>Oklahoma</t>
  </si>
  <si>
    <t>Pennsylvania</t>
  </si>
  <si>
    <t>Rhode Island</t>
  </si>
  <si>
    <t>South Carolina</t>
  </si>
  <si>
    <t>Tennessee</t>
  </si>
  <si>
    <t>Texas</t>
  </si>
  <si>
    <t>Utah</t>
  </si>
  <si>
    <t>Vermont</t>
  </si>
  <si>
    <t>Virginia</t>
  </si>
  <si>
    <t>West Virginia</t>
  </si>
  <si>
    <t>Wyoming</t>
  </si>
  <si>
    <t>Alaska School Activities Association</t>
  </si>
  <si>
    <t>Arizona Interscholastic Association</t>
  </si>
  <si>
    <t>Arkansas High School Activities Association</t>
  </si>
  <si>
    <t>California Interscholastic Federation</t>
  </si>
  <si>
    <t>Connecticut Interscholastic Athletic Conference</t>
  </si>
  <si>
    <t>Delaware Interscholastic Athletic Association</t>
  </si>
  <si>
    <t>Hawaii High School Athletic Association</t>
  </si>
  <si>
    <t>Indiana High School Athletic Association</t>
  </si>
  <si>
    <t>Kansas State High School Activities Association</t>
  </si>
  <si>
    <t>Massachusetts Interscholastic Athletic Association</t>
  </si>
  <si>
    <t>Michigan High School Athletic Association</t>
  </si>
  <si>
    <t>Mississippi High School Activities Association</t>
  </si>
  <si>
    <t>Missouri State High School Activities Association</t>
  </si>
  <si>
    <t>Montana High School Association</t>
  </si>
  <si>
    <t>Nebraska School Activities Association</t>
  </si>
  <si>
    <t>Nevada Interscholastic Activities Association</t>
  </si>
  <si>
    <t>New Hampshire Interscholastic Athletic Association</t>
  </si>
  <si>
    <t>New Mexico Activities Association</t>
  </si>
  <si>
    <t>New York State Public High School Athletic Association</t>
  </si>
  <si>
    <t>Oklahoma Secondary School Activities Association</t>
  </si>
  <si>
    <t>Pennsylvania Interscholastic Athletic Association</t>
  </si>
  <si>
    <t>Rhode Island Interscholastic League</t>
  </si>
  <si>
    <t>South Carolina High School League</t>
  </si>
  <si>
    <t>Utah High School Activities Association</t>
  </si>
  <si>
    <t>Vermont Principal's Association</t>
  </si>
  <si>
    <t>Virginia High School League</t>
  </si>
  <si>
    <t>Wyoming High School Activities Association</t>
  </si>
  <si>
    <t>Pennsylvannia</t>
  </si>
  <si>
    <t>West Virginia Secondary School Activities</t>
  </si>
  <si>
    <t>Tennessee Secondary School Athletic Assoication</t>
  </si>
  <si>
    <t>State Name</t>
  </si>
  <si>
    <t>Deaf-Blind</t>
  </si>
  <si>
    <t>Multiple</t>
  </si>
  <si>
    <t>Orthopedic Impairments</t>
  </si>
  <si>
    <t>TBI</t>
  </si>
  <si>
    <t>VI</t>
  </si>
  <si>
    <t>Definitions of Disabilities:</t>
  </si>
  <si>
    <r>
      <rPr>
        <b/>
        <sz val="11"/>
        <color theme="1"/>
        <rFont val="Calibri"/>
        <family val="2"/>
        <scheme val="minor"/>
      </rPr>
      <t>Deaf-Blind</t>
    </r>
    <r>
      <rPr>
        <sz val="11"/>
        <color theme="1"/>
        <rFont val="Calibri"/>
        <family val="2"/>
        <scheme val="minor"/>
      </rPr>
      <t>: Simultaneous hearing and visual impairments</t>
    </r>
  </si>
  <si>
    <r>
      <rPr>
        <b/>
        <sz val="11"/>
        <color theme="1"/>
        <rFont val="Calibri"/>
        <family val="2"/>
        <scheme val="minor"/>
      </rPr>
      <t>Multiple Disabilities</t>
    </r>
    <r>
      <rPr>
        <sz val="11"/>
        <color theme="1"/>
        <rFont val="Calibri"/>
        <family val="2"/>
        <scheme val="minor"/>
      </rPr>
      <t xml:space="preserve">: simultaneous disabilities such as intellectual disability-blindness, intellectual disability-orthopedic impairment, etc. </t>
    </r>
  </si>
  <si>
    <r>
      <t xml:space="preserve">Traumatic Brain Injury: </t>
    </r>
    <r>
      <rPr>
        <sz val="11"/>
        <color theme="1"/>
        <rFont val="Calibri"/>
        <family val="2"/>
        <scheme val="minor"/>
      </rPr>
      <t>an acquired injury to the brain, resulting in total or partial functional disability or psychosocial impairment, or both</t>
    </r>
  </si>
  <si>
    <r>
      <t xml:space="preserve">Visual Impairment: </t>
    </r>
    <r>
      <rPr>
        <sz val="11"/>
        <color theme="1"/>
        <rFont val="Calibri"/>
        <family val="2"/>
        <scheme val="minor"/>
      </rPr>
      <t>Impairment of vision</t>
    </r>
  </si>
  <si>
    <t>TOTALS</t>
  </si>
  <si>
    <t>Overall Total</t>
  </si>
  <si>
    <t>Totals by State</t>
  </si>
  <si>
    <t>Census Total Disabilities</t>
  </si>
  <si>
    <t>55, 746</t>
  </si>
  <si>
    <t>Sources:</t>
  </si>
  <si>
    <t>About IDEA Data:</t>
  </si>
  <si>
    <t>IDEA Data, all numbers except Census Bureau totals, covers ages 3-21</t>
  </si>
  <si>
    <t>Census Bureau data, covers total disabilities, under 18</t>
  </si>
  <si>
    <t xml:space="preserve">Data is drawn from the Individuals with Disabilities Education Act (IDEA) requirements, which is the nation’s federal special education law that ensures public schools serve the educational needs of students with disabilities. IDEA requires that schools provide special education services to eligible students with disabilities. </t>
  </si>
  <si>
    <r>
      <t>Orthopedic Impairments:</t>
    </r>
    <r>
      <rPr>
        <sz val="11"/>
        <color theme="1"/>
        <rFont val="Calibri"/>
        <family val="2"/>
        <scheme val="minor"/>
      </rPr>
      <t xml:space="preserve"> impairments caused by a congenital anomaly, by disease (e.g., bone tuberculosis), and causes (e.g.,cerebral palsy, amputations). Includes Spina bifida and spinal cord injuries.</t>
    </r>
  </si>
  <si>
    <t xml:space="preserve">University Interscholastic League </t>
  </si>
  <si>
    <t>2013 Athletes</t>
  </si>
  <si>
    <t>2014 Athletes</t>
  </si>
  <si>
    <t>2015 Athletes</t>
  </si>
  <si>
    <t>Lakeshore Foundation</t>
  </si>
  <si>
    <t>GLASA</t>
  </si>
  <si>
    <t>Adaptive Sports Iowa</t>
  </si>
  <si>
    <t>Louisiana GUMBO</t>
  </si>
  <si>
    <t>Adaptive Sports New England</t>
  </si>
  <si>
    <t>New Jersey Navigators/Childrens Specialized Hospital</t>
  </si>
  <si>
    <t>Bridge II Sports</t>
  </si>
  <si>
    <t>Adaptive Sports Program of Ohio/Columbus Recreation and Parks
OHSAA looking into purchase of equip</t>
  </si>
  <si>
    <t>Wendy Gumbert/Darlene Hunter/Lindsay French/One Chair at a Time</t>
  </si>
  <si>
    <t>ParaSport Spokane</t>
  </si>
  <si>
    <t>Standards</t>
  </si>
  <si>
    <t>Disabled Athlete Sports Association</t>
  </si>
  <si>
    <t>Score Points</t>
  </si>
  <si>
    <t>No/Proposed</t>
  </si>
  <si>
    <t>City of Sacramento/BORP/Angel City Games/Loma Linda/Adaptive Sports &amp; Recreation Assoc</t>
  </si>
  <si>
    <t>Courage Kenny Rehab Institute</t>
  </si>
  <si>
    <t>North Dakota High School Activities Association</t>
  </si>
  <si>
    <t>http://www.ahsaa.com/Portals/0/Sports/Outdoor%20Track/Information%20for%20Link.pdf</t>
  </si>
  <si>
    <t>Program Website</t>
  </si>
  <si>
    <t>http://www2.chsaa.org/sports/track/</t>
  </si>
  <si>
    <t>http://www.fhsaa.org/sports/track-field-adapted</t>
  </si>
  <si>
    <t>http://adaptedsports.org/</t>
  </si>
  <si>
    <t>http://www.idhsaa.org/manage/articlefiles/56-15-16%20Rules%20and%20Regs.pdf</t>
  </si>
  <si>
    <t>http://ihsa.org/SportsActivities.aspx</t>
  </si>
  <si>
    <t>http://www.iahsaa.org/category/track-field/</t>
  </si>
  <si>
    <t>http://khsaa.org/sports/spring/track/</t>
  </si>
  <si>
    <t>http://www.lhsaa.org/sports/sports-directory/spring/outdoor-track</t>
  </si>
  <si>
    <t>http://www.mpa.cc/images/pdfs/outdoor_track/maine%20wheelchair%20standards.pdf</t>
  </si>
  <si>
    <t>http://www.mpssaa.org/state-championships/track-and-field/</t>
  </si>
  <si>
    <t>http://www.miaa.net/gen/miaa_generated_bin/documents/basic_module/WheelchairExhibitionEvents.pdf</t>
  </si>
  <si>
    <t>http://www.mshsl.org/mshsl/index.asp</t>
  </si>
  <si>
    <t>No (Exhibition)</t>
  </si>
  <si>
    <t>https://www.mshsaa.org/Activities/Info/TrackField.aspx</t>
  </si>
  <si>
    <t>http://www.njsiaa.org/sports/track-and-field-spring</t>
  </si>
  <si>
    <t>http://www.nchsaa.org/sports/track-and-field</t>
  </si>
  <si>
    <t>http://ohsaa.org/sports/tf/wc/default.htm</t>
  </si>
  <si>
    <t>http://www.osaa.org/docs/btf/wheelchair.pdf</t>
  </si>
  <si>
    <t>http://www.sdhsaa.com/Athletics/BoysSports/TrackField.aspx</t>
  </si>
  <si>
    <t>https://www.uiltexas.org/track-field/state/wheelchair-division</t>
  </si>
  <si>
    <t>http://www.wiaa.com/subcontent.aspx?SecID=322</t>
  </si>
  <si>
    <t>https://www.wiaawi.org/Sports/BoysTrackField.aspx</t>
  </si>
  <si>
    <t>T&amp;F Adaptive Division: exhibition at State</t>
  </si>
  <si>
    <t>Challenge Alaska</t>
  </si>
  <si>
    <t>Working toward T&amp;F and Nordic; last meeting was fall 2015 by John Register</t>
  </si>
  <si>
    <t>Met at HQ 2013</t>
  </si>
  <si>
    <t>Turnstone Center/Mike Mushett</t>
  </si>
  <si>
    <t>2015 Thunder in the Valley invitation declined</t>
  </si>
  <si>
    <t>Mary Free Bed Rehab/Oakland County Parks</t>
  </si>
  <si>
    <t>Alegent Rehab - Jena Munson</t>
  </si>
  <si>
    <t>Northeast Passage</t>
  </si>
  <si>
    <t>DSUSA/NYC Parks &amp; Recreation</t>
  </si>
  <si>
    <t>GODSA</t>
  </si>
  <si>
    <t>TN Association of Blind Athletes</t>
  </si>
  <si>
    <t>Salt Lake County/National Ability Center</t>
  </si>
  <si>
    <t>SportAble</t>
  </si>
  <si>
    <t>Charleston Area Medical Center</t>
  </si>
  <si>
    <t>U.S. Paralympics/Boulder EXPAND</t>
  </si>
  <si>
    <t>http://www.cifstate.org/inclusive/paralympic</t>
  </si>
  <si>
    <t>AAASP/Louisville Metro Parks</t>
  </si>
  <si>
    <t>Community Partner/Tech Support/Equipment Loaning</t>
  </si>
  <si>
    <t>Adaptive Sports Northwest</t>
  </si>
  <si>
    <t>DSUSA/Bennet/Univ of Maryland</t>
  </si>
  <si>
    <t>Follow up took place summer 2015 with no response/Invitation to Fast Cow</t>
  </si>
  <si>
    <t>Met with Univ of New Mexico</t>
  </si>
  <si>
    <t>2015 NJDC invitation declined</t>
  </si>
  <si>
    <t>www.aiaonline.org</t>
  </si>
  <si>
    <t xml:space="preserve">Georgia High School Association/AAASP </t>
  </si>
  <si>
    <t xml:space="preserve">GHSA is a Member of AAASP-Education-Based Atheltic Association in Dual Governing Alliance with GHSA &amp;  Partnership with GADOE. BlazeSports. </t>
  </si>
  <si>
    <t>FHSAA is a Member of AAASP.  Dixie WC Athletic Assoc/Hillsborogh County/Miami-Dade Parks &amp; Recreation</t>
  </si>
  <si>
    <t>Wheelchair Division</t>
  </si>
  <si>
    <t>Ambulatory Division</t>
  </si>
  <si>
    <t>X</t>
  </si>
  <si>
    <t>T&amp;F: 100m, 200m, 400m, 800m, 1600m, 3200m, shot put, discus</t>
  </si>
  <si>
    <t>T&amp;F: 100m, 400m, 800m, shot put</t>
  </si>
  <si>
    <t>T&amp;F: 100m, 200m, 400m, 800m, 1500m, 3200m</t>
  </si>
  <si>
    <t>T&amp;F: 100m, 400m; Shot</t>
  </si>
  <si>
    <t>T&amp;F:  100m,400m, 800m, 1600m, shot put</t>
  </si>
  <si>
    <t xml:space="preserve">T&amp;F: 100m, 200m, 400m, 800m, 1600m, 3200m, shot put, discus, javelin, 
Cross Country, Swimming. </t>
  </si>
  <si>
    <t>T&amp;F: 100m, 200m, 400m,, shot, javelin, discus</t>
  </si>
  <si>
    <t>T&amp;F: 100m, 200m, 400m, shot
Swim: all events in 2017</t>
  </si>
  <si>
    <t>T&amp;F: 200m, 800m, shot put</t>
  </si>
  <si>
    <t>T&amp;F: 200m, 800m, shot put. AAASP WC Team Handball,WC Basketball, WC Football-Regualr &amp; Post Season Competitionn -State Championships- Varsity &amp; JV</t>
  </si>
  <si>
    <t>T&amp;F: 100m, 200m, 400m, 800m, 1600m, 3200m, Shot Put, discus</t>
  </si>
  <si>
    <t>T&amp;F: 100m, 200m, 400m, 800m, shot put, discus. 
Swimming: 50 free, 100 free, 200 free, 100 breast stroke. 
Cross Country. Bowling. Basketball.</t>
  </si>
  <si>
    <t>T&amp;F: 100m, 200m, 800m, shot, discus. 
Cross Country.</t>
  </si>
  <si>
    <t>T&amp;F: 100m, shot</t>
  </si>
  <si>
    <t>T&amp;F: 100M, 200m, 400m, 800m, Discus, Shot Put, Javelin</t>
  </si>
  <si>
    <t xml:space="preserve">T&amp;F: 100m, 400m, 800m, 1600m, shot, discus. </t>
  </si>
  <si>
    <t>T&amp;F/Corollary Athletic Program - all schools offer some sport in each season for individuals</t>
  </si>
  <si>
    <t>T&amp;F: 100m, Shot</t>
  </si>
  <si>
    <t xml:space="preserve">T&amp;F: 100m, 800m, 1600m, 3200m, shot, discus. Adapted Soccer, Adapted Floor Hockey, Adapted Softball </t>
  </si>
  <si>
    <t>T&amp;F: 100m, 400m, 800m, 1600m, shot, discus, javelin</t>
  </si>
  <si>
    <t xml:space="preserve">T&amp;F: 100m </t>
  </si>
  <si>
    <t>T&amp;F: 100 / 400, Shot / Disc Long Jump
Swim: all events</t>
  </si>
  <si>
    <t>2016 Athletes</t>
  </si>
  <si>
    <t>AzDS/Ability 360/Univ of Arizona</t>
  </si>
  <si>
    <t xml:space="preserve">Made connection with OSSAA through Endeavor Games 2016. Will begin discussions. </t>
  </si>
  <si>
    <t xml:space="preserve">Sent invitation for U.S. Paralympic Trails. Conflict in schedule. ED is Jerome Singleton Sr. </t>
  </si>
  <si>
    <t>Hunter Woodhall qualified 2016 state meet</t>
  </si>
  <si>
    <t xml:space="preserve">Talked with CAMC program in Charleston who is interested in leading efforts. </t>
  </si>
  <si>
    <t>DSUSA engagment to NYC Public Schools 2014. Jason Robinson to become first Para athlete to compete on HS team. http://www.jrobfoundation.org/mission.html</t>
  </si>
  <si>
    <t xml:space="preserve">T&amp;F &amp; skiing - not established programs but athletes allowed if interested. Amanda Chamberlain, CTRS, works in schools. NHIAA inclusive track meet. achamberlain@sau60.org </t>
  </si>
  <si>
    <t>Janet Connelly with HSC program assisted two female athletes to compete in local HS meet with HS team. Begin discussions with CIAC.</t>
  </si>
  <si>
    <t>Sports/Events Offered/Notes</t>
  </si>
  <si>
    <t xml:space="preserve">HSC </t>
  </si>
  <si>
    <t>University/College</t>
  </si>
  <si>
    <t># student athletes</t>
  </si>
  <si>
    <t>AZ</t>
  </si>
  <si>
    <t>University of Arizona</t>
  </si>
  <si>
    <t>Y</t>
  </si>
  <si>
    <t xml:space="preserve">Anjali, sports for all, Nashville Metro, talked to DSO. </t>
  </si>
  <si>
    <t xml:space="preserve">University of Central Oklahoma </t>
  </si>
  <si>
    <t>University of Texas Arlington</t>
  </si>
  <si>
    <t>University of Southern Mississippi</t>
  </si>
  <si>
    <t>Auburn University</t>
  </si>
  <si>
    <t>Michigan State University</t>
  </si>
  <si>
    <t>www.athletics.psu.edu/ability</t>
  </si>
  <si>
    <t>Penn State University</t>
  </si>
  <si>
    <t>http://www.uta.edu/movinmavs/recreation/index.php</t>
  </si>
  <si>
    <t>http://www.uco.edu/wellness/sr/adaptiverec/uco-adaptive-rec.asp</t>
  </si>
  <si>
    <t>http://demmercenter.msu.edu/</t>
  </si>
  <si>
    <t>https://www.usm.edu/gulfcoast/ids/athletics</t>
  </si>
  <si>
    <t>https://cws.auburn.edu/Accessibility/AdaptedSports</t>
  </si>
  <si>
    <t>University of Alabama</t>
  </si>
  <si>
    <t>http://alabamaadapted.com/</t>
  </si>
  <si>
    <t>AL</t>
  </si>
  <si>
    <t>MS</t>
  </si>
  <si>
    <t>MI</t>
  </si>
  <si>
    <t>MO</t>
  </si>
  <si>
    <t>OK</t>
  </si>
  <si>
    <t>TX</t>
  </si>
  <si>
    <t>PA</t>
  </si>
  <si>
    <t>WI</t>
  </si>
  <si>
    <t>UCLA</t>
  </si>
  <si>
    <t>University of New Hampshire</t>
  </si>
  <si>
    <t>NH</t>
  </si>
  <si>
    <t>CA</t>
  </si>
  <si>
    <t>http://www.uww.edu/recsports/wcathletics/</t>
  </si>
  <si>
    <t>http://www.recreation.ucla.edu/adaptiveprograms</t>
  </si>
  <si>
    <t>http://nepassage.org/</t>
  </si>
  <si>
    <t>PAC-12</t>
  </si>
  <si>
    <t>SEC</t>
  </si>
  <si>
    <t>Conference USA</t>
  </si>
  <si>
    <t>Big Ten</t>
  </si>
  <si>
    <t>University of Illinois</t>
  </si>
  <si>
    <t>http://disability.illinois.edu/athletics</t>
  </si>
  <si>
    <t>IL</t>
  </si>
  <si>
    <t>University of Missouri</t>
  </si>
  <si>
    <t>https://www.mizzourec.com/programs/sports-competition/mwb/</t>
  </si>
  <si>
    <t>http://gofightingscots.com/index.aspx?path=wcbball&amp;&amp;tab=0</t>
  </si>
  <si>
    <t>Edinboro University</t>
  </si>
  <si>
    <t>WC Basketball</t>
  </si>
  <si>
    <t>WC Basketball, T&amp;F</t>
  </si>
  <si>
    <t>https://drc.arizona.edu/athletics</t>
  </si>
  <si>
    <t>Cycling, T&amp;F, WC Basketball, WC Tennis, WC Rugby</t>
  </si>
  <si>
    <t>Portland State University</t>
  </si>
  <si>
    <t>Arizona State University</t>
  </si>
  <si>
    <t>University of Nebraska-Omaha</t>
  </si>
  <si>
    <t>University of Wisconsin-Whitewater</t>
  </si>
  <si>
    <t>Southwest Minnesota State Univ</t>
  </si>
  <si>
    <t>https://www.pdx.edu/recreation/inclusive-rec</t>
  </si>
  <si>
    <t>Big Sky</t>
  </si>
  <si>
    <t>https://www.facebook.com/ASUWCBB/</t>
  </si>
  <si>
    <t>https://www.facebook.com/UNOWBBFans/</t>
  </si>
  <si>
    <t>http://www.smsumustangs.com/index.aspx?path=wheelbball</t>
  </si>
  <si>
    <t>Wright State University</t>
  </si>
  <si>
    <t>http://www.wright.edu/campus-recreation/adapted-recreation</t>
  </si>
  <si>
    <t>OR</t>
  </si>
  <si>
    <t>OH</t>
  </si>
  <si>
    <t>NE</t>
  </si>
  <si>
    <t>MN</t>
  </si>
  <si>
    <t xml:space="preserve">Institution funded? </t>
  </si>
  <si>
    <t># Competitions</t>
  </si>
  <si>
    <t>Disability Resource Center</t>
  </si>
  <si>
    <t>Anthony Patitu - zilinskaite.3@wright.edu</t>
  </si>
  <si>
    <t>Heather Kohl - hkohl@uco.edu</t>
  </si>
  <si>
    <t>Jen Armbruster - J.armbruster@pdx.edu</t>
  </si>
  <si>
    <t>Teri Jordan - txj3@psu.edu</t>
  </si>
  <si>
    <t>Jim Glatch - Jglatch@edinboro.edu</t>
  </si>
  <si>
    <t>Doug Garner - Dgarner@uta.edu</t>
  </si>
  <si>
    <t>Jeremy Lade - Ladej@uww.edu</t>
  </si>
  <si>
    <t>We are in Campus Recreation under the Division of Student Affairs.  We are included in some of the activities of our Athletics office (Athletic banquet, athletic academic awards).</t>
  </si>
  <si>
    <t>This funding comes from the Division of Student Affairs Student Service Fee.  Additional funds come from grants, sponsorships, camps and fund raising efforts</t>
  </si>
  <si>
    <t>WC Basketball &amp; Tennis (Intramural)
Sled Hockey, Power Soccer, &amp; WC Rugby (competitively)
Alpine &amp; T&amp;F (individual)</t>
  </si>
  <si>
    <t>Northeast Passage, Program of University of New Hampshire within the College of Health &amp; Human Services, Department of Recreation Management and Policy.</t>
  </si>
  <si>
    <t>Goalball (competitive)
WC Basketball (rec &amp; intramural)
Sitting Volleyball (Recreation)
Integrated cycling, running, &amp; rowing rec clubs</t>
  </si>
  <si>
    <t>N</t>
  </si>
  <si>
    <t>Goalball: 15
WC BB: 2</t>
  </si>
  <si>
    <t>Campus Recreation</t>
  </si>
  <si>
    <t>M-WCBB: 13
W-WCBB: 6
T&amp;F: 8
Cycling: 5
WC Tennis: 6-8
WC Rugby: 8
Total: 51</t>
  </si>
  <si>
    <t>Department of Wellness &amp; Sport</t>
  </si>
  <si>
    <t>Mid-America Intercollegiate Athletes Association</t>
  </si>
  <si>
    <t>WCBB: 15</t>
  </si>
  <si>
    <t>Joe Sloan - sloanj@missouri.edu</t>
  </si>
  <si>
    <t>Some funding through the rec (by the state) some through student fees for a new wheelchair or two each year, and some from Athletics in the form of discounted Uniform cost, and athletic trainers</t>
  </si>
  <si>
    <t>WC Basketball, Archery, Shooting, WC Tennis, rowing, T&amp;F, cycling, boccia, power hockey
(single club, does all of above)
Alpine, sled hockey
(singular events)
WC Rugby 
(hoping to make 1st competitive sport in fall)</t>
  </si>
  <si>
    <t>Total: 45</t>
  </si>
  <si>
    <t>All of the following contribute to total budget:
rec sports fund, endowments, kinesiology dept, external grants, sponsorship, fundraiser, donations</t>
  </si>
  <si>
    <t>Campus recreation</t>
  </si>
  <si>
    <t>Brent Hardin - bhardin@ua.edu</t>
  </si>
  <si>
    <t>Funded by University through separate budget category within university</t>
  </si>
  <si>
    <t>College of Education</t>
  </si>
  <si>
    <t>WCBB: 10-15</t>
  </si>
  <si>
    <t>WCBB: 7-8</t>
  </si>
  <si>
    <t>Division 2 NCAA PSAC conference </t>
  </si>
  <si>
    <t>WC Basketball
(working toward launching T&amp;F)</t>
  </si>
  <si>
    <t xml:space="preserve">ASU Student organizations are permitted to request for a certain amount of funds. During the 2015-2016 Inaugural season, ASU Wheelchair Basketball was primarily funded through grants. The ASU Foundation is funding a greater portion of the program's budget for the 2016-2017 season. </t>
  </si>
  <si>
    <t>FL</t>
  </si>
  <si>
    <t>University of Central Florida</t>
  </si>
  <si>
    <t xml:space="preserve">American Athletics </t>
  </si>
  <si>
    <t>Andrea Snead - Andrea.Snead@ucf.edu</t>
  </si>
  <si>
    <t>http://rwc.sdes.ucf.edu/programs/adaptive-and-inclusive</t>
  </si>
  <si>
    <t>Goalball, Beep Baseball, Wheelchair Basketball, and Sitting Volleyball (intramural sport only)</t>
  </si>
  <si>
    <t>WC Basketball
(Competitive)
Volleyball, racquetball, tennis, swimming, archery, goalball
(Intramural)</t>
  </si>
  <si>
    <t>Summit</t>
  </si>
  <si>
    <t>William Kult - Wkult@unomaha.edu</t>
  </si>
  <si>
    <t>Horizon League</t>
  </si>
  <si>
    <t>Maureen Lynn Gilbert- mlgilbert@illinois.edu</t>
  </si>
  <si>
    <t>Disability Resources and Educational Services, private donations, endowments</t>
  </si>
  <si>
    <t>Division of Disability Resources and Educational Services in the College of Applied Health Sciences</t>
  </si>
  <si>
    <t>Robert Taylor - rjt0012@auburn.edu</t>
  </si>
  <si>
    <t>Institute for Disability Studies- Gulf Park</t>
  </si>
  <si>
    <t>William Edwards- William.t.edwards@usm.edu</t>
  </si>
  <si>
    <t>8 tournaments</t>
  </si>
  <si>
    <t>School of Kinesiology, and University at large</t>
  </si>
  <si>
    <t>Office of Accessibility</t>
  </si>
  <si>
    <t>WC Basketball
(Competitive &amp; Intramural)
Sitting Volleyball 
(Intramural)
Handcycling</t>
  </si>
  <si>
    <t>WIAC</t>
  </si>
  <si>
    <t>Recreation Sports &amp; Facilities</t>
  </si>
  <si>
    <t>Y - Partial Acedmic</t>
  </si>
  <si>
    <t>T&amp;F: 11
SWI: 1</t>
  </si>
  <si>
    <t>T&amp;F: 20</t>
  </si>
  <si>
    <t>Athletic Dept</t>
  </si>
  <si>
    <t>Do lots of own fundraising. Not much comes from the school of $10,000.</t>
  </si>
  <si>
    <t>Sports/Programs Offered</t>
  </si>
  <si>
    <t>Conference Affiliation</t>
  </si>
  <si>
    <t>Scholarships</t>
  </si>
  <si>
    <t>PSC</t>
  </si>
  <si>
    <t>M-WCBB: 9</t>
  </si>
  <si>
    <t>M-WCBB: 8</t>
  </si>
  <si>
    <t>America East</t>
  </si>
  <si>
    <t>Funding Department</t>
  </si>
  <si>
    <t>Where is program housed?</t>
  </si>
  <si>
    <t xml:space="preserve">Larry Markle
dsd@bsu.edu </t>
  </si>
  <si>
    <t>IN</t>
  </si>
  <si>
    <t>Ball State University</t>
  </si>
  <si>
    <t>Power Soccer</t>
  </si>
  <si>
    <t>Mid-American Conference</t>
  </si>
  <si>
    <t>Partially</t>
  </si>
  <si>
    <t>Disability Services</t>
  </si>
  <si>
    <t>Disability Services/Rec</t>
  </si>
  <si>
    <t>WC Basketball, WC Tennis
 (High performance-full time coaches)
Rowing, golf, &amp; track 
(Emerging)</t>
  </si>
  <si>
    <t>23 games</t>
  </si>
  <si>
    <t xml:space="preserve">Adaptive Atheltics is funded by the University...that is all coaches, administration, and support staff salaries are paid for by the University under a seperate foundation.  The sports budgets are independently funded by donors and fundraisers.  Each team has a 30-35 thousand dollar budget per year.  The Craig Nielson Foundation provides many scholarships for our student athletes to attend school at the UA with little to no cost. </t>
  </si>
  <si>
    <t xml:space="preserve">Sun Devil Fitness Center, as a student organization. </t>
  </si>
  <si>
    <t>http://cms.bsu.edu/about/administrativeoffices/disability-services/forcurrentstudents/accommodations/type/mobility/adaptpe</t>
  </si>
  <si>
    <t>Pwr Soccer: 8</t>
  </si>
  <si>
    <t>3 games</t>
  </si>
  <si>
    <t>Not yet</t>
  </si>
  <si>
    <t>Northern Sun Intercollegiate Conference</t>
  </si>
  <si>
    <t>Primarily Campus Recreation but use athletics for compliance</t>
  </si>
  <si>
    <t>WC Basketball
WC Softball
(Competitive)</t>
  </si>
  <si>
    <t>8 games</t>
  </si>
  <si>
    <t>Grants/partnerships</t>
  </si>
  <si>
    <t>Total: 20-30</t>
  </si>
  <si>
    <t>Funded through Campus Recreation</t>
  </si>
  <si>
    <t>Competitively
Sled Hockey: 4
WC Rugby: 1
Power Soccer: 1
Total: 6</t>
  </si>
  <si>
    <t>Total: 20</t>
  </si>
  <si>
    <t>All funds raised through sponsorships, grants, etc. Have relationship with Campus Recreation &amp; Athletics for bartered space, but not funding</t>
  </si>
  <si>
    <t>Jill Gravink
jill.gravink@unh.edu</t>
  </si>
  <si>
    <t>Goalball, WCBB, WC Softball, WC Hockey, WC Football, Skiing and Aquatics
(Intramural)</t>
  </si>
  <si>
    <t xml:space="preserve">Total: 20 </t>
  </si>
  <si>
    <t>Fully funded by Campus Recreation</t>
  </si>
  <si>
    <t>WC Basketball 
(Intramural)
Cycling, Canoe, Sitting Volleyball, Boccia, Table Tennis, Air Rifle, Archery
(Occassional - program)</t>
  </si>
  <si>
    <t>Funded through Olympic &amp; Paralympic training site &amp; donations. No funding from university. Receive some funding from Veterans Adapted Sport Grant</t>
  </si>
  <si>
    <t>I have an annual budget I work with which mostly provides the equipment for the sport and some limited funding for travel for students with a disability.</t>
  </si>
  <si>
    <t>T&amp;F, SWI, WCBB, Powerlifting,
Sled Hockey</t>
  </si>
  <si>
    <t>WC Basketball
(competitive)</t>
  </si>
  <si>
    <t>Athletics Dept</t>
  </si>
  <si>
    <t>WC basketball, WC tennis, Table Tennis, T&amp;F, Cycling</t>
  </si>
  <si>
    <t>Sunbelt Conference</t>
  </si>
  <si>
    <t>W-WCBB: 12
M-WCBB: 15
WC Tennis: 4
Cycling: 1
T&amp;F: 3
Total:35</t>
  </si>
  <si>
    <t>Total: 30</t>
  </si>
  <si>
    <t>8-10 per year for each team</t>
  </si>
  <si>
    <t>Totals:</t>
  </si>
  <si>
    <t>Inclusive program: 61
WCBB: 18
Sitting VB: 18
Total: 97</t>
  </si>
  <si>
    <t>WCBB: 14
WCSB: 14
Total: 28</t>
  </si>
  <si>
    <t>M-WCBB:12
W-WCBB: 9
T&amp;F: 16
Total: 37</t>
  </si>
  <si>
    <t>M-WCBB: 12
W-WCBB: 12
W-WC Tennis: 4
M-WC Tennis: 2
Other sports: 15
Total: 45</t>
  </si>
  <si>
    <t>WCBB: 35 
WC Tennis: 10 
Other: 1-2 per year
Total: 47</t>
  </si>
  <si>
    <t>M-WCBB: 28 
W-WCBB: 17 
Rugby:  14 
Tennis: 5  
Track and Roadracing: 15 
Handcycling: 3 
Total: 82</t>
  </si>
  <si>
    <t>WCBB: 30-35 games
T&amp;F: 5 meets &amp; road races
Total: 40</t>
  </si>
  <si>
    <t>6 tournaments 
4 games
Total: 10</t>
  </si>
  <si>
    <t>WCBB: 6
WC Tennis: 3
T&amp;F: 4
Cycling: 4
Total:17
Total: 34</t>
  </si>
  <si>
    <t>Peter Hughes - pthughers@email.arizona.edu David Herr-Cardillo - 
herrcard@email.arizona.edu</t>
  </si>
  <si>
    <t>facebook student contact - no present staff leadership</t>
  </si>
  <si>
    <t>Michael Garafola
mgarafola@recreation.ucla.edu</t>
  </si>
  <si>
    <t>Piotr Pasik- pasikpio@vps.msu.edu
Michael Gelalla
galella@msu.edu</t>
  </si>
  <si>
    <t>Derek Klinkner
derek.klinkner@smsu.edu</t>
  </si>
  <si>
    <t>University of Pittsburgh</t>
  </si>
  <si>
    <t>WC Basketball
WC Rugby
Handcycling
Sled Hockey</t>
  </si>
  <si>
    <t>ACC</t>
  </si>
  <si>
    <t xml:space="preserve">Campus Recreation - through gifts, grants and fundraising. </t>
  </si>
  <si>
    <t>Contact</t>
  </si>
  <si>
    <t xml:space="preserve">Attended Richmond Gateway to Gold </t>
  </si>
  <si>
    <t>http://www.ahsaa.com/</t>
  </si>
  <si>
    <t>Unified: Flag Football (yearly game)</t>
  </si>
  <si>
    <t>Unified/Adaptive</t>
  </si>
  <si>
    <t>Unified</t>
  </si>
  <si>
    <t>Unified/Adaptive*</t>
  </si>
  <si>
    <t>*Integrative sports included in first tab</t>
  </si>
  <si>
    <t xml:space="preserve">Unified: Aquatics, Badminton, Floorball, Flag Football, Cheer, Golf, Basketball, Track &amp; Field </t>
  </si>
  <si>
    <t>AK</t>
  </si>
  <si>
    <t>Arkansas Activities Association</t>
  </si>
  <si>
    <t>Unified: Track &amp; Field, Basketball, Swimming(possibly)</t>
  </si>
  <si>
    <t>http://www.ahsaa.org/</t>
  </si>
  <si>
    <t>Californai Interscholastic Federation</t>
  </si>
  <si>
    <t>http://www.cifstate.org/landing/index</t>
  </si>
  <si>
    <t>Unified: Basketball &amp; Soccer; Potential for volleyball, tennis, bowling, basketball, tennis, track &amp; field, and swimming</t>
  </si>
  <si>
    <t>CO</t>
  </si>
  <si>
    <t>Unified/Adaptive Exhibition at Track &amp; Field State Meet</t>
  </si>
  <si>
    <t>CT</t>
  </si>
  <si>
    <t>Unified: Soccer, Bowling, Basketball, Volleyball, and Track</t>
  </si>
  <si>
    <t>http://ciacsports.com/site/</t>
  </si>
  <si>
    <t xml:space="preserve">Connecticut Interscholastic Athletic Conference </t>
  </si>
  <si>
    <t>http://www.chsaanow.org/</t>
  </si>
  <si>
    <t xml:space="preserve">Unified: Basketball  </t>
  </si>
  <si>
    <t>http://www.fhsaa.org/</t>
  </si>
  <si>
    <t>GA</t>
  </si>
  <si>
    <t>Georgia High School Association/AAASP</t>
  </si>
  <si>
    <t>http://www.ghsa.net/</t>
  </si>
  <si>
    <t>Adaptive</t>
  </si>
  <si>
    <t>Illinois High School Associatioin</t>
  </si>
  <si>
    <t>Unified program w/ Special Olympics; Adaptive: Wheelchair Basketball</t>
  </si>
  <si>
    <t>http://www.ihsa.org/</t>
  </si>
  <si>
    <t xml:space="preserve">Unified: Track &amp; Field </t>
  </si>
  <si>
    <t>http://www.ihsaa.org/</t>
  </si>
  <si>
    <t>http://khsaa.org/</t>
  </si>
  <si>
    <t>Unified: Track &amp; Field</t>
  </si>
  <si>
    <t>KY</t>
  </si>
  <si>
    <t>Maine Principal's Association</t>
  </si>
  <si>
    <t xml:space="preserve">Unified: Basketball </t>
  </si>
  <si>
    <t>http://www.mpa.cc/index.php/interscholastic-activities-and-committees/unified-sports</t>
  </si>
  <si>
    <t>ME</t>
  </si>
  <si>
    <t>MA</t>
  </si>
  <si>
    <t>http://www.miaa.net/gen/miaa_generated_bin/documents/basic_module/MIAA_and_MSSAA_Partner_with_Special_Olympics_Unified_Sports.pdf</t>
  </si>
  <si>
    <t>Unified Sport Program began in 2014 (Track &amp; Field)</t>
  </si>
  <si>
    <t>https://www.mhsaa.com/portals/0/Documents/WR/wrdisability.pdf</t>
  </si>
  <si>
    <t>Individuals with disabilities allowed to compete in wrestling</t>
  </si>
  <si>
    <t>Adapted Bowling, Floor Hockey, Soccer, Softball; Unified Special Olympics</t>
  </si>
  <si>
    <t>Adaptive/Unified</t>
  </si>
  <si>
    <t xml:space="preserve">Partners with Special Olympics </t>
  </si>
  <si>
    <t xml:space="preserve">Unified </t>
  </si>
  <si>
    <t>http://www.mshsaa.org/MSHSAAUnifiedSports.aspx</t>
  </si>
  <si>
    <t>http://nsaahome.org/unified-sports/</t>
  </si>
  <si>
    <t xml:space="preserve">Bowling, Track &amp; Field </t>
  </si>
  <si>
    <t>Unified Sports - Same rules as varsity sports team, but different division (co-ed)</t>
  </si>
  <si>
    <t>http://www.nhiaa.org/unified_sports.cfm</t>
  </si>
  <si>
    <t>Integrative</t>
  </si>
  <si>
    <t>NJ</t>
  </si>
  <si>
    <t xml:space="preserve">Soccer, Basketball, Track </t>
  </si>
  <si>
    <t>http://www.njsiaa.org/sites/default/files/document/2016%20DAANJ%20Presentation-Unified%20Sports.pdf</t>
  </si>
  <si>
    <t>New Jersey State Interscholastic Athletic Association</t>
  </si>
  <si>
    <t>NY</t>
  </si>
  <si>
    <t>http://www.nysphsaa.org/Sports/Unified-Sports</t>
  </si>
  <si>
    <t>Link on website says coming soon</t>
  </si>
  <si>
    <t>http://www.nchsaa.org/</t>
  </si>
  <si>
    <t>NC</t>
  </si>
  <si>
    <t>Unified Flag Football Game</t>
  </si>
  <si>
    <t>North Carolina High School Athletic Association</t>
  </si>
  <si>
    <t>https://www.piaa.org/sports/championship_details.aspx?sport=track</t>
  </si>
  <si>
    <t>Track &amp; Field</t>
  </si>
  <si>
    <t>RI</t>
  </si>
  <si>
    <t>Volleyball and Basketball</t>
  </si>
  <si>
    <t>http://www.riil.org/</t>
  </si>
  <si>
    <t>UT</t>
  </si>
  <si>
    <t xml:space="preserve">Soccer and Track &amp; Field </t>
  </si>
  <si>
    <t>http://www.uhsaa.org/unified/</t>
  </si>
  <si>
    <t>http://www.vhsl.org/disabilities</t>
  </si>
  <si>
    <t>VA</t>
  </si>
  <si>
    <t>Unified Track &amp; Field/Adaptive Sports Day</t>
  </si>
  <si>
    <t>WA</t>
  </si>
  <si>
    <t>http://www.wiaa.com/</t>
  </si>
  <si>
    <t>Partner with Special Olympics Washington</t>
  </si>
  <si>
    <t>http://www.specialolympicsarizona.org/what-we-do/unified/aiaunifiedsports</t>
  </si>
  <si>
    <t>Georgia**</t>
  </si>
  <si>
    <t>Oregon State University</t>
  </si>
  <si>
    <t>http://recsports.oregonstate.edu/</t>
  </si>
  <si>
    <t>WC Basketball (Intramural), Goalball (Intramural)</t>
  </si>
  <si>
    <t>WCBB: 99                              Goalball: 68</t>
  </si>
  <si>
    <t>WCBB: 4 games then single elimination tournament                              Goalball: 3 games then single elimination tournament</t>
  </si>
  <si>
    <t>Funnded through Recreational Sports</t>
  </si>
  <si>
    <t>Drew Ibarra - drew.ibarra@oregonstate.edu</t>
  </si>
  <si>
    <t>Include some of their students with disabilities in able-bodied sports.</t>
  </si>
  <si>
    <t>Franklin &amp; Marshall College</t>
  </si>
  <si>
    <t>Many of their students participate in community sport programs.</t>
  </si>
  <si>
    <t>University of Denver</t>
  </si>
  <si>
    <t>Wheelchair Basketball Clinics</t>
  </si>
  <si>
    <t>Grand Valley State University</t>
  </si>
  <si>
    <t>California Lutheran University</t>
  </si>
  <si>
    <t>Oklahoma Christian University</t>
  </si>
  <si>
    <t>If yes to adaptive events, explain.</t>
  </si>
  <si>
    <t>Any Adaptive Events? (Y/N)</t>
  </si>
  <si>
    <t>Adaptive Sports (Y/N)</t>
  </si>
  <si>
    <t>Responded (Y/N)</t>
  </si>
  <si>
    <t>Contacted? (Y/N)</t>
  </si>
  <si>
    <t>College/University Name</t>
  </si>
  <si>
    <t>Goalball: 4
WCBB: 1
Total: 5</t>
  </si>
  <si>
    <t>** Includes total numbers in adaptive sport programs within districts in addition to integration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</si>
</sst>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2"/>
      <color rgb="FF333333"/>
      <name val="Times New Roman"/>
      <family val="1"/>
    </font>
    <font>
      <b/>
      <u/>
      <sz val="12"/>
      <color theme="1"/>
      <name val="Calibri"/>
      <family val="2"/>
      <scheme val="minor"/>
    </font>
    <font>
      <b/>
      <sz val="12"/>
      <color theme="1"/>
      <name val="Calibri"/>
      <family val="2"/>
      <scheme val="minor"/>
    </font>
    <font>
      <sz val="11"/>
      <color rgb="FF333333"/>
      <name val="Calibri"/>
      <family val="2"/>
      <scheme val="minor"/>
    </font>
    <font>
      <b/>
      <sz val="11"/>
      <color rgb="FF333333"/>
      <name val="Calibri"/>
      <family val="2"/>
      <scheme val="minor"/>
    </font>
    <font>
      <b/>
      <u/>
      <sz val="10"/>
      <name val="Calibri"/>
      <family val="2"/>
      <scheme val="minor"/>
    </font>
    <font>
      <b/>
      <u/>
      <sz val="10"/>
      <color theme="1"/>
      <name val="Calibri"/>
      <family val="2"/>
      <scheme val="minor"/>
    </font>
    <font>
      <b/>
      <u/>
      <sz val="10"/>
      <color theme="1"/>
      <name val="Arial"/>
      <family val="2"/>
    </font>
    <font>
      <b/>
      <u/>
      <sz val="10"/>
      <name val="Arial"/>
      <family val="2"/>
    </font>
    <font>
      <sz val="10"/>
      <color theme="1"/>
      <name val="Arial"/>
      <family val="2"/>
    </font>
    <font>
      <u/>
      <sz val="10"/>
      <color theme="10"/>
      <name val="Arial"/>
      <family val="2"/>
    </font>
    <font>
      <sz val="10"/>
      <name val="Arial"/>
      <family val="2"/>
    </font>
    <font>
      <b/>
      <sz val="10"/>
      <color theme="1"/>
      <name val="Arial"/>
      <family val="2"/>
    </font>
    <font>
      <b/>
      <sz val="11"/>
      <color theme="3"/>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theme="4" tint="0.39997558519241921"/>
      </bottom>
      <diagonal/>
    </border>
  </borders>
  <cellStyleXfs count="3">
    <xf numFmtId="0" fontId="0" fillId="0" borderId="0"/>
    <xf numFmtId="0" fontId="1" fillId="0" borderId="0" applyNumberFormat="0" applyFill="0" applyBorder="0" applyAlignment="0" applyProtection="0"/>
    <xf numFmtId="0" fontId="19" fillId="0" borderId="22" applyNumberFormat="0" applyFill="0" applyAlignment="0" applyProtection="0"/>
  </cellStyleXfs>
  <cellXfs count="142">
    <xf numFmtId="0" fontId="0" fillId="0" borderId="0" xfId="0"/>
    <xf numFmtId="0" fontId="0" fillId="0" borderId="0" xfId="0" applyAlignment="1">
      <alignment wrapText="1"/>
    </xf>
    <xf numFmtId="0" fontId="2" fillId="0" borderId="0" xfId="0" applyFont="1"/>
    <xf numFmtId="0" fontId="0" fillId="0" borderId="1" xfId="0" applyBorder="1"/>
    <xf numFmtId="0" fontId="0" fillId="0" borderId="1" xfId="0" applyBorder="1" applyAlignment="1">
      <alignment wrapText="1"/>
    </xf>
    <xf numFmtId="0" fontId="0" fillId="0" borderId="0" xfId="0" applyFill="1"/>
    <xf numFmtId="0" fontId="1" fillId="0" borderId="0" xfId="1" applyFill="1" applyBorder="1" applyAlignment="1">
      <alignment wrapText="1"/>
    </xf>
    <xf numFmtId="0" fontId="0" fillId="0" borderId="1" xfId="0" applyFont="1" applyBorder="1"/>
    <xf numFmtId="0" fontId="6" fillId="0" borderId="0" xfId="0" applyFont="1" applyAlignment="1">
      <alignment vertical="center"/>
    </xf>
    <xf numFmtId="0" fontId="6" fillId="0" borderId="0" xfId="0" applyFont="1"/>
    <xf numFmtId="0" fontId="0" fillId="0" borderId="0" xfId="0" applyBorder="1"/>
    <xf numFmtId="0" fontId="0" fillId="0" borderId="1" xfId="0" applyFont="1" applyFill="1" applyBorder="1"/>
    <xf numFmtId="0" fontId="0" fillId="0" borderId="1" xfId="0" applyFont="1" applyFill="1" applyBorder="1" applyAlignment="1">
      <alignment wrapText="1"/>
    </xf>
    <xf numFmtId="0" fontId="1" fillId="0" borderId="1" xfId="1" applyFill="1" applyBorder="1" applyAlignment="1">
      <alignmen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1" xfId="0" applyFont="1" applyFill="1" applyBorder="1" applyAlignment="1">
      <alignment horizontal="left"/>
    </xf>
    <xf numFmtId="0" fontId="0" fillId="0" borderId="1" xfId="0" applyBorder="1" applyAlignment="1">
      <alignment horizontal="left"/>
    </xf>
    <xf numFmtId="0" fontId="1" fillId="0" borderId="0" xfId="1" applyBorder="1"/>
    <xf numFmtId="0" fontId="0" fillId="0" borderId="1" xfId="0" applyFont="1" applyFill="1" applyBorder="1" applyAlignment="1">
      <alignment vertical="center"/>
    </xf>
    <xf numFmtId="0" fontId="0" fillId="0" borderId="1" xfId="0" applyFont="1" applyBorder="1" applyAlignment="1">
      <alignment horizontal="center"/>
    </xf>
    <xf numFmtId="0" fontId="5" fillId="2" borderId="1" xfId="0" applyFont="1" applyFill="1" applyBorder="1"/>
    <xf numFmtId="0" fontId="8" fillId="2" borderId="1" xfId="0" applyFont="1" applyFill="1" applyBorder="1"/>
    <xf numFmtId="0" fontId="8" fillId="2" borderId="1" xfId="0" applyFont="1" applyFill="1" applyBorder="1" applyAlignment="1">
      <alignment horizontal="center"/>
    </xf>
    <xf numFmtId="0" fontId="0" fillId="0" borderId="0" xfId="0" applyFont="1"/>
    <xf numFmtId="0" fontId="9" fillId="0" borderId="1" xfId="0" applyFont="1" applyBorder="1" applyAlignment="1">
      <alignment vertical="center"/>
    </xf>
    <xf numFmtId="0" fontId="9" fillId="0" borderId="1" xfId="0" applyFont="1" applyBorder="1"/>
    <xf numFmtId="0" fontId="10" fillId="0" borderId="1" xfId="0" applyFont="1" applyBorder="1" applyAlignment="1">
      <alignment vertical="center"/>
    </xf>
    <xf numFmtId="0" fontId="8" fillId="0" borderId="0" xfId="0" applyFont="1" applyFill="1" applyBorder="1" applyAlignment="1"/>
    <xf numFmtId="0" fontId="8" fillId="2" borderId="1"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8" fillId="2" borderId="0" xfId="0" applyFont="1" applyFill="1" applyBorder="1" applyAlignment="1">
      <alignment horizontal="center" wrapText="1"/>
    </xf>
    <xf numFmtId="0" fontId="4" fillId="3" borderId="5" xfId="0" applyFont="1" applyFill="1" applyBorder="1" applyAlignment="1"/>
    <xf numFmtId="3" fontId="4" fillId="0" borderId="1" xfId="0" applyNumberFormat="1" applyFont="1" applyBorder="1" applyAlignment="1">
      <alignment horizontal="center"/>
    </xf>
    <xf numFmtId="3" fontId="0" fillId="0" borderId="1" xfId="0" applyNumberFormat="1" applyFont="1" applyBorder="1" applyAlignment="1">
      <alignment horizontal="center"/>
    </xf>
    <xf numFmtId="3" fontId="0" fillId="0" borderId="1" xfId="0" applyNumberFormat="1" applyFont="1" applyFill="1" applyBorder="1" applyAlignment="1">
      <alignment horizontal="center"/>
    </xf>
    <xf numFmtId="0" fontId="0" fillId="3" borderId="0" xfId="0" applyFill="1" applyBorder="1"/>
    <xf numFmtId="0" fontId="0" fillId="3" borderId="6" xfId="0" applyFill="1" applyBorder="1"/>
    <xf numFmtId="0" fontId="0" fillId="3" borderId="5" xfId="0" applyFill="1" applyBorder="1" applyAlignment="1">
      <alignment horizontal="left"/>
    </xf>
    <xf numFmtId="0" fontId="0" fillId="3" borderId="0" xfId="0" applyFill="1" applyBorder="1" applyAlignment="1">
      <alignment horizontal="left"/>
    </xf>
    <xf numFmtId="0" fontId="0" fillId="3" borderId="6" xfId="0" applyFill="1" applyBorder="1" applyAlignment="1">
      <alignment horizontal="left"/>
    </xf>
    <xf numFmtId="0" fontId="0" fillId="0" borderId="0" xfId="0" applyFill="1" applyBorder="1" applyAlignment="1"/>
    <xf numFmtId="0" fontId="4" fillId="0" borderId="0" xfId="0" applyFont="1" applyFill="1" applyBorder="1" applyAlignment="1"/>
    <xf numFmtId="0" fontId="7" fillId="0" borderId="0" xfId="0" applyFont="1" applyFill="1" applyBorder="1" applyAlignment="1"/>
    <xf numFmtId="0" fontId="0" fillId="4" borderId="1" xfId="0" applyFill="1" applyBorder="1" applyAlignment="1">
      <alignment horizontal="center"/>
    </xf>
    <xf numFmtId="0" fontId="0" fillId="0" borderId="1" xfId="0" applyFill="1" applyBorder="1" applyAlignment="1">
      <alignment horizontal="center"/>
    </xf>
    <xf numFmtId="0" fontId="0" fillId="4" borderId="1" xfId="0" applyFill="1" applyBorder="1" applyAlignment="1">
      <alignment horizontal="left" wrapText="1"/>
    </xf>
    <xf numFmtId="0" fontId="0" fillId="0" borderId="1" xfId="0" applyFill="1" applyBorder="1" applyAlignment="1">
      <alignment wrapText="1"/>
    </xf>
    <xf numFmtId="0" fontId="0" fillId="0" borderId="1" xfId="0" applyFill="1" applyBorder="1" applyAlignment="1">
      <alignment horizontal="left" wrapText="1"/>
    </xf>
    <xf numFmtId="0" fontId="4" fillId="6" borderId="14" xfId="0" applyFont="1" applyFill="1" applyBorder="1"/>
    <xf numFmtId="0" fontId="4" fillId="6" borderId="15" xfId="0" applyFont="1" applyFill="1" applyBorder="1"/>
    <xf numFmtId="0" fontId="4" fillId="6" borderId="16" xfId="0" applyFont="1" applyFill="1" applyBorder="1"/>
    <xf numFmtId="0" fontId="3" fillId="0" borderId="1" xfId="0" applyFont="1" applyFill="1" applyBorder="1"/>
    <xf numFmtId="0" fontId="3" fillId="0" borderId="1" xfId="0" applyFont="1" applyFill="1" applyBorder="1" applyAlignment="1">
      <alignment wrapText="1"/>
    </xf>
    <xf numFmtId="0" fontId="0" fillId="0" borderId="1" xfId="0" applyFill="1" applyBorder="1" applyAlignment="1">
      <alignment horizontal="center" wrapText="1"/>
    </xf>
    <xf numFmtId="0" fontId="0" fillId="0" borderId="17" xfId="0" applyFont="1" applyFill="1" applyBorder="1" applyAlignment="1">
      <alignment wrapText="1"/>
    </xf>
    <xf numFmtId="0" fontId="0" fillId="0" borderId="17" xfId="0" applyFont="1" applyFill="1" applyBorder="1"/>
    <xf numFmtId="0" fontId="0" fillId="0" borderId="17" xfId="0" applyFont="1" applyFill="1" applyBorder="1" applyAlignment="1">
      <alignment horizontal="center"/>
    </xf>
    <xf numFmtId="0" fontId="3" fillId="0" borderId="17" xfId="0" applyFont="1" applyFill="1" applyBorder="1"/>
    <xf numFmtId="0" fontId="11" fillId="6" borderId="15" xfId="0" applyFont="1" applyFill="1" applyBorder="1" applyAlignment="1">
      <alignment horizontal="center" wrapText="1"/>
    </xf>
    <xf numFmtId="0" fontId="12" fillId="6" borderId="15" xfId="0" applyFont="1" applyFill="1" applyBorder="1" applyAlignment="1">
      <alignment horizontal="center" wrapText="1"/>
    </xf>
    <xf numFmtId="0" fontId="0" fillId="0" borderId="1" xfId="0" applyFont="1" applyFill="1" applyBorder="1" applyAlignment="1">
      <alignment vertical="center" wrapText="1"/>
    </xf>
    <xf numFmtId="0" fontId="0" fillId="5" borderId="1" xfId="0" applyFill="1" applyBorder="1" applyAlignment="1"/>
    <xf numFmtId="0" fontId="0" fillId="0" borderId="1" xfId="0" applyBorder="1" applyAlignment="1"/>
    <xf numFmtId="0" fontId="1" fillId="0" borderId="17" xfId="1" applyFill="1" applyBorder="1" applyAlignment="1">
      <alignment wrapText="1"/>
    </xf>
    <xf numFmtId="0" fontId="0" fillId="4" borderId="17" xfId="0" applyFill="1" applyBorder="1" applyAlignment="1">
      <alignment horizontal="center"/>
    </xf>
    <xf numFmtId="0" fontId="0" fillId="4" borderId="17" xfId="0" applyFill="1" applyBorder="1" applyAlignment="1">
      <alignment horizontal="left" wrapText="1"/>
    </xf>
    <xf numFmtId="0" fontId="0" fillId="4" borderId="1" xfId="0" applyFill="1" applyBorder="1" applyAlignment="1">
      <alignment wrapText="1"/>
    </xf>
    <xf numFmtId="0" fontId="12" fillId="6" borderId="16" xfId="0" applyFont="1" applyFill="1" applyBorder="1" applyAlignment="1">
      <alignment wrapText="1"/>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12" fillId="2" borderId="1" xfId="0" applyFont="1" applyFill="1" applyBorder="1" applyAlignment="1">
      <alignment wrapText="1"/>
    </xf>
    <xf numFmtId="0" fontId="0" fillId="0" borderId="17" xfId="0" applyFill="1" applyBorder="1" applyAlignment="1">
      <alignment horizontal="left" wrapText="1"/>
    </xf>
    <xf numFmtId="0" fontId="3" fillId="0" borderId="1" xfId="1" applyFont="1" applyFill="1" applyBorder="1" applyAlignment="1">
      <alignment horizontal="center" wrapText="1"/>
    </xf>
    <xf numFmtId="0" fontId="0" fillId="0" borderId="10" xfId="0"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0" borderId="17" xfId="0" applyFont="1" applyFill="1" applyBorder="1" applyAlignment="1">
      <alignment horizontal="center" wrapText="1"/>
    </xf>
    <xf numFmtId="0" fontId="3" fillId="0" borderId="1" xfId="0" applyFont="1" applyFill="1" applyBorder="1" applyAlignment="1">
      <alignment horizontal="center" wrapText="1"/>
    </xf>
    <xf numFmtId="0" fontId="0" fillId="0" borderId="0" xfId="0" applyAlignment="1">
      <alignment horizontal="center" wrapText="1"/>
    </xf>
    <xf numFmtId="0" fontId="12" fillId="6" borderId="18" xfId="0" applyFont="1" applyFill="1" applyBorder="1" applyAlignment="1">
      <alignment horizontal="center" wrapText="1"/>
    </xf>
    <xf numFmtId="0" fontId="4" fillId="6" borderId="19" xfId="0" applyFont="1" applyFill="1" applyBorder="1"/>
    <xf numFmtId="0" fontId="15" fillId="0" borderId="1" xfId="0" applyFont="1" applyFill="1" applyBorder="1" applyAlignment="1">
      <alignment wrapText="1"/>
    </xf>
    <xf numFmtId="0" fontId="16" fillId="0" borderId="1" xfId="1" applyFont="1" applyFill="1" applyBorder="1" applyAlignment="1">
      <alignment wrapText="1"/>
    </xf>
    <xf numFmtId="0" fontId="15" fillId="0" borderId="1" xfId="0" applyFont="1" applyFill="1" applyBorder="1" applyAlignment="1">
      <alignment horizontal="center" wrapText="1"/>
    </xf>
    <xf numFmtId="0" fontId="13" fillId="7" borderId="1" xfId="0" applyFont="1" applyFill="1" applyBorder="1" applyAlignment="1">
      <alignment horizontal="center" wrapText="1"/>
    </xf>
    <xf numFmtId="0" fontId="14" fillId="7" borderId="1" xfId="0" applyFont="1" applyFill="1" applyBorder="1" applyAlignment="1">
      <alignment horizontal="center" wrapText="1"/>
    </xf>
    <xf numFmtId="0" fontId="15" fillId="0" borderId="1" xfId="0" applyFont="1" applyFill="1" applyBorder="1" applyAlignment="1">
      <alignment horizontal="left" wrapText="1"/>
    </xf>
    <xf numFmtId="0" fontId="17" fillId="0" borderId="1" xfId="0" applyFont="1" applyFill="1" applyBorder="1" applyAlignment="1">
      <alignment wrapText="1"/>
    </xf>
    <xf numFmtId="0" fontId="15" fillId="8" borderId="1" xfId="0" applyFont="1" applyFill="1" applyBorder="1" applyAlignment="1">
      <alignment horizontal="center" wrapText="1"/>
    </xf>
    <xf numFmtId="0" fontId="15" fillId="8" borderId="1" xfId="0" applyFont="1" applyFill="1" applyBorder="1" applyAlignment="1">
      <alignment wrapText="1"/>
    </xf>
    <xf numFmtId="0" fontId="16" fillId="8" borderId="1" xfId="1" applyFont="1" applyFill="1" applyBorder="1" applyAlignment="1">
      <alignment wrapText="1"/>
    </xf>
    <xf numFmtId="0" fontId="15" fillId="8" borderId="1" xfId="0" quotePrefix="1" applyFont="1" applyFill="1" applyBorder="1" applyAlignment="1">
      <alignment wrapText="1"/>
    </xf>
    <xf numFmtId="0" fontId="0" fillId="8" borderId="0" xfId="0" applyFill="1"/>
    <xf numFmtId="0" fontId="18" fillId="0" borderId="1" xfId="0" applyFont="1" applyFill="1" applyBorder="1" applyAlignment="1">
      <alignment horizontal="center" wrapText="1"/>
    </xf>
    <xf numFmtId="0" fontId="4" fillId="0" borderId="1" xfId="0" applyFont="1" applyBorder="1"/>
    <xf numFmtId="0" fontId="17" fillId="8" borderId="1" xfId="1" applyFont="1" applyFill="1" applyBorder="1" applyAlignment="1">
      <alignment wrapText="1"/>
    </xf>
    <xf numFmtId="0" fontId="0" fillId="0" borderId="17" xfId="0" applyFill="1" applyBorder="1" applyAlignment="1">
      <alignment horizontal="center" wrapText="1"/>
    </xf>
    <xf numFmtId="0" fontId="0" fillId="5" borderId="0" xfId="0" applyFill="1" applyAlignment="1">
      <alignment wrapText="1"/>
    </xf>
    <xf numFmtId="0" fontId="12" fillId="6" borderId="20" xfId="0" applyFont="1" applyFill="1" applyBorder="1" applyAlignment="1">
      <alignment horizontal="center"/>
    </xf>
    <xf numFmtId="0" fontId="12" fillId="6" borderId="21" xfId="0" applyFont="1" applyFill="1" applyBorder="1" applyAlignment="1">
      <alignment horizontal="center" wrapText="1"/>
    </xf>
    <xf numFmtId="0" fontId="1" fillId="4" borderId="1" xfId="1" applyFill="1" applyBorder="1" applyAlignment="1">
      <alignment wrapText="1"/>
    </xf>
    <xf numFmtId="0" fontId="1" fillId="0" borderId="1" xfId="1" applyBorder="1" applyAlignment="1">
      <alignment wrapText="1"/>
    </xf>
    <xf numFmtId="0" fontId="0" fillId="0" borderId="11" xfId="0" applyBorder="1"/>
    <xf numFmtId="0" fontId="19" fillId="0" borderId="11" xfId="2" applyBorder="1"/>
    <xf numFmtId="0" fontId="19" fillId="0" borderId="1" xfId="2" applyBorder="1" applyAlignment="1">
      <alignment wrapText="1"/>
    </xf>
    <xf numFmtId="0" fontId="19" fillId="0" borderId="1" xfId="2" applyBorder="1"/>
    <xf numFmtId="0" fontId="3" fillId="0" borderId="0" xfId="0" applyFont="1" applyFill="1" applyBorder="1"/>
    <xf numFmtId="0" fontId="1" fillId="3" borderId="5" xfId="1" applyFill="1" applyBorder="1"/>
    <xf numFmtId="0" fontId="1" fillId="3" borderId="0" xfId="1" applyFill="1" applyBorder="1"/>
    <xf numFmtId="0" fontId="1" fillId="3" borderId="6" xfId="1" applyFill="1" applyBorder="1"/>
    <xf numFmtId="0" fontId="1" fillId="3" borderId="7" xfId="1" applyFill="1" applyBorder="1"/>
    <xf numFmtId="0" fontId="1" fillId="3" borderId="8" xfId="1" applyFill="1" applyBorder="1"/>
    <xf numFmtId="0" fontId="1" fillId="3" borderId="9" xfId="1" applyFill="1" applyBorder="1"/>
    <xf numFmtId="0" fontId="0" fillId="3" borderId="5" xfId="0" applyFill="1" applyBorder="1" applyAlignment="1">
      <alignment horizontal="left" wrapText="1"/>
    </xf>
    <xf numFmtId="0" fontId="0" fillId="3" borderId="0"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1" fillId="3" borderId="2" xfId="1" applyFill="1" applyBorder="1"/>
    <xf numFmtId="0" fontId="1" fillId="3" borderId="3" xfId="1" applyFill="1" applyBorder="1"/>
    <xf numFmtId="0" fontId="1" fillId="3" borderId="4" xfId="1" applyFill="1" applyBorder="1"/>
    <xf numFmtId="0" fontId="7" fillId="3" borderId="11" xfId="0" applyFont="1" applyFill="1" applyBorder="1" applyAlignment="1"/>
    <xf numFmtId="0" fontId="7" fillId="3" borderId="12" xfId="0" applyFont="1" applyFill="1" applyBorder="1" applyAlignment="1"/>
    <xf numFmtId="0" fontId="7" fillId="3" borderId="13" xfId="0" applyFont="1"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4" fillId="3" borderId="7" xfId="0" applyFont="1" applyFill="1" applyBorder="1" applyAlignment="1"/>
    <xf numFmtId="0" fontId="4" fillId="3" borderId="8" xfId="0" applyFont="1" applyFill="1" applyBorder="1" applyAlignment="1"/>
    <xf numFmtId="0" fontId="4" fillId="3" borderId="9" xfId="0" applyFont="1" applyFill="1" applyBorder="1" applyAlignment="1"/>
    <xf numFmtId="0" fontId="4" fillId="3" borderId="5" xfId="0" applyFont="1" applyFill="1" applyBorder="1" applyAlignment="1">
      <alignment horizontal="left" wrapText="1"/>
    </xf>
    <xf numFmtId="0" fontId="4" fillId="3" borderId="0" xfId="0" applyFont="1" applyFill="1" applyBorder="1" applyAlignment="1">
      <alignment horizontal="left" wrapText="1"/>
    </xf>
    <xf numFmtId="0" fontId="4" fillId="3" borderId="6" xfId="0" applyFont="1" applyFill="1" applyBorder="1" applyAlignment="1">
      <alignment horizontal="left" wrapText="1"/>
    </xf>
    <xf numFmtId="0" fontId="4" fillId="3" borderId="11" xfId="0" applyFont="1" applyFill="1" applyBorder="1" applyAlignment="1"/>
    <xf numFmtId="0" fontId="4" fillId="3" borderId="12" xfId="0" applyFont="1" applyFill="1" applyBorder="1" applyAlignment="1"/>
    <xf numFmtId="0" fontId="4" fillId="3" borderId="13" xfId="0" applyFont="1" applyFill="1" applyBorder="1" applyAlignment="1"/>
    <xf numFmtId="0" fontId="0" fillId="9" borderId="17" xfId="0" applyFill="1" applyBorder="1" applyAlignment="1">
      <alignment horizontal="center"/>
    </xf>
    <xf numFmtId="0" fontId="0" fillId="9" borderId="1" xfId="0" applyFill="1" applyBorder="1" applyAlignment="1">
      <alignment horizontal="center"/>
    </xf>
    <xf numFmtId="0" fontId="3" fillId="9" borderId="1" xfId="1" applyFont="1" applyFill="1" applyBorder="1" applyAlignment="1">
      <alignment horizontal="center"/>
    </xf>
  </cellXfs>
  <cellStyles count="3">
    <cellStyle name="Heading 3" xfId="2" builtinId="18"/>
    <cellStyle name="Hyperlink" xfId="1" builtinId="8"/>
    <cellStyle name="Normal" xfId="0" builtinId="0"/>
  </cellStyles>
  <dxfs count="4">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pa.cc/images/pdfs/outdoor_track/maine%20wheelchair%20standards.pdf" TargetMode="External"/><Relationship Id="rId13" Type="http://schemas.openxmlformats.org/officeDocument/2006/relationships/hyperlink" Target="http://www.njsiaa.org/sports/track-and-field-spring" TargetMode="External"/><Relationship Id="rId18" Type="http://schemas.openxmlformats.org/officeDocument/2006/relationships/hyperlink" Target="https://www.uiltexas.org/track-field/state/wheelchair-division" TargetMode="External"/><Relationship Id="rId3" Type="http://schemas.openxmlformats.org/officeDocument/2006/relationships/hyperlink" Target="http://www.idhsaa.org/manage/articlefiles/56-15-16%20Rules%20and%20Regs.pdf" TargetMode="External"/><Relationship Id="rId21" Type="http://schemas.openxmlformats.org/officeDocument/2006/relationships/hyperlink" Target="http://www.cifstate.org/inclusive/paralympic" TargetMode="External"/><Relationship Id="rId7" Type="http://schemas.openxmlformats.org/officeDocument/2006/relationships/hyperlink" Target="http://www.lhsaa.org/sports/sports-directory/spring/outdoor-track" TargetMode="External"/><Relationship Id="rId12" Type="http://schemas.openxmlformats.org/officeDocument/2006/relationships/hyperlink" Target="https://www.mshsaa.org/Activities/Info/TrackField.aspx" TargetMode="External"/><Relationship Id="rId17" Type="http://schemas.openxmlformats.org/officeDocument/2006/relationships/hyperlink" Target="http://www.sdhsaa.com/Athletics/BoysSports/TrackField.aspx" TargetMode="External"/><Relationship Id="rId25" Type="http://schemas.openxmlformats.org/officeDocument/2006/relationships/printerSettings" Target="../printerSettings/printerSettings1.bin"/><Relationship Id="rId2" Type="http://schemas.openxmlformats.org/officeDocument/2006/relationships/hyperlink" Target="http://www2.chsaa.org/sports/track/" TargetMode="External"/><Relationship Id="rId16" Type="http://schemas.openxmlformats.org/officeDocument/2006/relationships/hyperlink" Target="http://www.osaa.org/docs/btf/wheelchair.pdf" TargetMode="External"/><Relationship Id="rId20" Type="http://schemas.openxmlformats.org/officeDocument/2006/relationships/hyperlink" Target="https://www.wiaawi.org/Sports/BoysTrackField.aspx" TargetMode="External"/><Relationship Id="rId1" Type="http://schemas.openxmlformats.org/officeDocument/2006/relationships/hyperlink" Target="http://www.ahsaa.com/Portals/0/Sports/Outdoor%20Track/Information%20for%20Link.pdf" TargetMode="External"/><Relationship Id="rId6" Type="http://schemas.openxmlformats.org/officeDocument/2006/relationships/hyperlink" Target="http://khsaa.org/sports/spring/track/" TargetMode="External"/><Relationship Id="rId11" Type="http://schemas.openxmlformats.org/officeDocument/2006/relationships/hyperlink" Target="http://www.mshsl.org/mshsl/index.asp" TargetMode="External"/><Relationship Id="rId24" Type="http://schemas.openxmlformats.org/officeDocument/2006/relationships/hyperlink" Target="http://www.fhsaa.org/sports/track-field-adapted" TargetMode="External"/><Relationship Id="rId5" Type="http://schemas.openxmlformats.org/officeDocument/2006/relationships/hyperlink" Target="http://www.iahsaa.org/category/track-field/" TargetMode="External"/><Relationship Id="rId15" Type="http://schemas.openxmlformats.org/officeDocument/2006/relationships/hyperlink" Target="http://ohsaa.org/sports/tf/wc/default.htm" TargetMode="External"/><Relationship Id="rId23" Type="http://schemas.openxmlformats.org/officeDocument/2006/relationships/hyperlink" Target="http://adaptedsports.org/" TargetMode="External"/><Relationship Id="rId10" Type="http://schemas.openxmlformats.org/officeDocument/2006/relationships/hyperlink" Target="http://www.miaa.net/gen/miaa_generated_bin/documents/basic_module/WheelchairExhibitionEvents.pdf" TargetMode="External"/><Relationship Id="rId19" Type="http://schemas.openxmlformats.org/officeDocument/2006/relationships/hyperlink" Target="http://www.wiaa.com/subcontent.aspx?SecID=322" TargetMode="External"/><Relationship Id="rId4" Type="http://schemas.openxmlformats.org/officeDocument/2006/relationships/hyperlink" Target="http://ihsa.org/SportsActivities.aspx" TargetMode="External"/><Relationship Id="rId9" Type="http://schemas.openxmlformats.org/officeDocument/2006/relationships/hyperlink" Target="http://www.mpssaa.org/state-championships/track-and-field/" TargetMode="External"/><Relationship Id="rId14" Type="http://schemas.openxmlformats.org/officeDocument/2006/relationships/hyperlink" Target="http://www.nchsaa.org/sports/track-and-field" TargetMode="External"/><Relationship Id="rId22" Type="http://schemas.openxmlformats.org/officeDocument/2006/relationships/hyperlink" Target="http://www.aiaonlin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hsa.org/" TargetMode="External"/><Relationship Id="rId13" Type="http://schemas.openxmlformats.org/officeDocument/2006/relationships/hyperlink" Target="https://www.mhsaa.com/portals/0/Documents/WR/wrdisability.pdf" TargetMode="External"/><Relationship Id="rId18" Type="http://schemas.openxmlformats.org/officeDocument/2006/relationships/hyperlink" Target="http://www.njsiaa.org/sites/default/files/document/2016%20DAANJ%20Presentation-Unified%20Sports.pdf" TargetMode="External"/><Relationship Id="rId26" Type="http://schemas.openxmlformats.org/officeDocument/2006/relationships/hyperlink" Target="http://www.specialolympicsarizona.org/what-we-do/unified/aiaunifiedsports" TargetMode="External"/><Relationship Id="rId3" Type="http://schemas.openxmlformats.org/officeDocument/2006/relationships/hyperlink" Target="http://www.cifstate.org/landing/index" TargetMode="External"/><Relationship Id="rId21" Type="http://schemas.openxmlformats.org/officeDocument/2006/relationships/hyperlink" Target="https://www.piaa.org/sports/championship_details.aspx?sport=track" TargetMode="External"/><Relationship Id="rId7" Type="http://schemas.openxmlformats.org/officeDocument/2006/relationships/hyperlink" Target="http://www.ghsa.net/" TargetMode="External"/><Relationship Id="rId12" Type="http://schemas.openxmlformats.org/officeDocument/2006/relationships/hyperlink" Target="http://www.miaa.net/gen/miaa_generated_bin/documents/basic_module/MIAA_and_MSSAA_Partner_with_Special_Olympics_Unified_Sports.pdf" TargetMode="External"/><Relationship Id="rId17" Type="http://schemas.openxmlformats.org/officeDocument/2006/relationships/hyperlink" Target="http://www.nhiaa.org/unified_sports.cfm" TargetMode="External"/><Relationship Id="rId25" Type="http://schemas.openxmlformats.org/officeDocument/2006/relationships/hyperlink" Target="http://www.wiaa.com/" TargetMode="External"/><Relationship Id="rId2" Type="http://schemas.openxmlformats.org/officeDocument/2006/relationships/hyperlink" Target="http://www.ahsaa.org/" TargetMode="External"/><Relationship Id="rId16" Type="http://schemas.openxmlformats.org/officeDocument/2006/relationships/hyperlink" Target="http://nsaahome.org/unified-sports/" TargetMode="External"/><Relationship Id="rId20" Type="http://schemas.openxmlformats.org/officeDocument/2006/relationships/hyperlink" Target="http://www.nchsaa.org/" TargetMode="External"/><Relationship Id="rId1" Type="http://schemas.openxmlformats.org/officeDocument/2006/relationships/hyperlink" Target="http://www.ahsaa.com/" TargetMode="External"/><Relationship Id="rId6" Type="http://schemas.openxmlformats.org/officeDocument/2006/relationships/hyperlink" Target="http://www.fhsaa.org/" TargetMode="External"/><Relationship Id="rId11" Type="http://schemas.openxmlformats.org/officeDocument/2006/relationships/hyperlink" Target="http://www.mpa.cc/index.php/interscholastic-activities-and-committees/unified-sports" TargetMode="External"/><Relationship Id="rId24" Type="http://schemas.openxmlformats.org/officeDocument/2006/relationships/hyperlink" Target="http://www.vhsl.org/disabilities" TargetMode="External"/><Relationship Id="rId5" Type="http://schemas.openxmlformats.org/officeDocument/2006/relationships/hyperlink" Target="http://ciacsports.com/site/" TargetMode="External"/><Relationship Id="rId15" Type="http://schemas.openxmlformats.org/officeDocument/2006/relationships/hyperlink" Target="http://www.mshsaa.org/MSHSAAUnifiedSports.aspx" TargetMode="External"/><Relationship Id="rId23" Type="http://schemas.openxmlformats.org/officeDocument/2006/relationships/hyperlink" Target="http://www.uhsaa.org/unified/" TargetMode="External"/><Relationship Id="rId10" Type="http://schemas.openxmlformats.org/officeDocument/2006/relationships/hyperlink" Target="http://khsaa.org/" TargetMode="External"/><Relationship Id="rId19" Type="http://schemas.openxmlformats.org/officeDocument/2006/relationships/hyperlink" Target="http://www.nysphsaa.org/Sports/Unified-Sports" TargetMode="External"/><Relationship Id="rId4" Type="http://schemas.openxmlformats.org/officeDocument/2006/relationships/hyperlink" Target="http://www.chsaanow.org/" TargetMode="External"/><Relationship Id="rId9" Type="http://schemas.openxmlformats.org/officeDocument/2006/relationships/hyperlink" Target="http://www.ihsaa.org/" TargetMode="External"/><Relationship Id="rId14" Type="http://schemas.openxmlformats.org/officeDocument/2006/relationships/hyperlink" Target="http://www.mshsl.org/mshsl/index.asp" TargetMode="External"/><Relationship Id="rId22" Type="http://schemas.openxmlformats.org/officeDocument/2006/relationships/hyperlink" Target="http://www.riil.org/"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uww.edu/recsports/wcathletics/" TargetMode="External"/><Relationship Id="rId13" Type="http://schemas.openxmlformats.org/officeDocument/2006/relationships/hyperlink" Target="http://gofightingscots.com/index.aspx?path=wcbball&amp;&amp;tab=0" TargetMode="External"/><Relationship Id="rId18" Type="http://schemas.openxmlformats.org/officeDocument/2006/relationships/hyperlink" Target="http://www.smsumustangs.com/index.aspx?path=wheelbball" TargetMode="External"/><Relationship Id="rId3" Type="http://schemas.openxmlformats.org/officeDocument/2006/relationships/hyperlink" Target="http://www.uco.edu/wellness/sr/adaptiverec/uco-adaptive-rec.asp" TargetMode="External"/><Relationship Id="rId21" Type="http://schemas.openxmlformats.org/officeDocument/2006/relationships/printerSettings" Target="../printerSettings/printerSettings4.bin"/><Relationship Id="rId7" Type="http://schemas.openxmlformats.org/officeDocument/2006/relationships/hyperlink" Target="http://alabamaadapted.com/" TargetMode="External"/><Relationship Id="rId12" Type="http://schemas.openxmlformats.org/officeDocument/2006/relationships/hyperlink" Target="https://www.mizzourec.com/programs/sports-competition/mwb/" TargetMode="External"/><Relationship Id="rId17" Type="http://schemas.openxmlformats.org/officeDocument/2006/relationships/hyperlink" Target="https://www.facebook.com/UNOWBBFans/" TargetMode="External"/><Relationship Id="rId2" Type="http://schemas.openxmlformats.org/officeDocument/2006/relationships/hyperlink" Target="http://www.uta.edu/movinmavs/recreation/index.php" TargetMode="External"/><Relationship Id="rId16" Type="http://schemas.openxmlformats.org/officeDocument/2006/relationships/hyperlink" Target="https://www.facebook.com/ASUWCBB/" TargetMode="External"/><Relationship Id="rId20" Type="http://schemas.openxmlformats.org/officeDocument/2006/relationships/hyperlink" Target="http://cms.bsu.edu/about/administrativeoffices/disability-services/forcurrentstudents/accommodations/type/mobility/adaptpe" TargetMode="External"/><Relationship Id="rId1" Type="http://schemas.openxmlformats.org/officeDocument/2006/relationships/hyperlink" Target="http://www.athletics.psu.edu/ability" TargetMode="External"/><Relationship Id="rId6" Type="http://schemas.openxmlformats.org/officeDocument/2006/relationships/hyperlink" Target="https://cws.auburn.edu/Accessibility/AdaptedSports" TargetMode="External"/><Relationship Id="rId11" Type="http://schemas.openxmlformats.org/officeDocument/2006/relationships/hyperlink" Target="http://disability.illinois.edu/athletics" TargetMode="External"/><Relationship Id="rId5" Type="http://schemas.openxmlformats.org/officeDocument/2006/relationships/hyperlink" Target="https://www.usm.edu/gulfcoast/ids/athletics" TargetMode="External"/><Relationship Id="rId15" Type="http://schemas.openxmlformats.org/officeDocument/2006/relationships/hyperlink" Target="https://www.pdx.edu/recreation/inclusive-rec" TargetMode="External"/><Relationship Id="rId10" Type="http://schemas.openxmlformats.org/officeDocument/2006/relationships/hyperlink" Target="http://nepassage.org/" TargetMode="External"/><Relationship Id="rId19" Type="http://schemas.openxmlformats.org/officeDocument/2006/relationships/hyperlink" Target="http://www.wright.edu/campus-recreation/adapted-recreation" TargetMode="External"/><Relationship Id="rId4" Type="http://schemas.openxmlformats.org/officeDocument/2006/relationships/hyperlink" Target="http://demmercenter.msu.edu/" TargetMode="External"/><Relationship Id="rId9" Type="http://schemas.openxmlformats.org/officeDocument/2006/relationships/hyperlink" Target="http://www.recreation.ucla.edu/adaptiveprograms" TargetMode="External"/><Relationship Id="rId14" Type="http://schemas.openxmlformats.org/officeDocument/2006/relationships/hyperlink" Target="https://drc.arizona.edu/athle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ncld.org/disability-advocacy/learn-ld-laws/idea/what-is-idea" TargetMode="External"/><Relationship Id="rId2" Type="http://schemas.openxmlformats.org/officeDocument/2006/relationships/hyperlink" Target="http://factfinder2.census.gov/faces/tableservices/jsf/pages/productview.xhtml?src=bkmk" TargetMode="External"/><Relationship Id="rId1" Type="http://schemas.openxmlformats.org/officeDocument/2006/relationships/hyperlink" Target="https://explore.data.gov/Education/2012-IDEA-Part-B-Child-Count-and-Educational-Envir/5t72-4535"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zoomScale="90" zoomScaleNormal="90" workbookViewId="0">
      <pane ySplit="1" topLeftCell="A2" activePane="bottomLeft" state="frozen"/>
      <selection pane="bottomLeft" activeCell="K23" sqref="K23"/>
    </sheetView>
  </sheetViews>
  <sheetFormatPr defaultRowHeight="15" x14ac:dyDescent="0.25"/>
  <cols>
    <col min="1" max="1" width="15.85546875" customWidth="1"/>
    <col min="2" max="2" width="20.5703125" style="1" customWidth="1"/>
    <col min="3" max="3" width="23.7109375" style="1" customWidth="1"/>
    <col min="4" max="4" width="10.85546875" style="80" customWidth="1"/>
    <col min="5" max="5" width="11.5703125" style="80" customWidth="1"/>
    <col min="6" max="6" width="25" style="1" customWidth="1"/>
    <col min="7" max="8" width="11.140625" customWidth="1"/>
    <col min="9" max="9" width="13.5703125" customWidth="1"/>
    <col min="10" max="10" width="7.42578125" customWidth="1"/>
    <col min="11" max="11" width="10.5703125" customWidth="1"/>
    <col min="12" max="12" width="10.42578125" customWidth="1"/>
    <col min="13" max="14" width="9.85546875" customWidth="1"/>
    <col min="15" max="15" width="31.7109375" customWidth="1"/>
    <col min="18" max="18" width="13.28515625" customWidth="1"/>
  </cols>
  <sheetData>
    <row r="1" spans="1:18" s="2" customFormat="1" ht="41.25" customHeight="1" thickBot="1" x14ac:dyDescent="0.25">
      <c r="A1" s="76" t="s">
        <v>1</v>
      </c>
      <c r="B1" s="61" t="s">
        <v>0</v>
      </c>
      <c r="C1" s="61" t="s">
        <v>39</v>
      </c>
      <c r="D1" s="61" t="s">
        <v>200</v>
      </c>
      <c r="E1" s="61" t="s">
        <v>201</v>
      </c>
      <c r="F1" s="61" t="s">
        <v>149</v>
      </c>
      <c r="G1" s="77" t="s">
        <v>42</v>
      </c>
      <c r="H1" s="77" t="s">
        <v>141</v>
      </c>
      <c r="I1" s="61" t="s">
        <v>143</v>
      </c>
      <c r="J1" s="61" t="s">
        <v>43</v>
      </c>
      <c r="K1" s="60" t="s">
        <v>128</v>
      </c>
      <c r="L1" s="61" t="s">
        <v>129</v>
      </c>
      <c r="M1" s="61" t="s">
        <v>130</v>
      </c>
      <c r="N1" s="81" t="s">
        <v>225</v>
      </c>
      <c r="O1" s="69" t="s">
        <v>190</v>
      </c>
    </row>
    <row r="2" spans="1:18" ht="63" customHeight="1" x14ac:dyDescent="0.25">
      <c r="A2" s="59" t="s">
        <v>2</v>
      </c>
      <c r="B2" s="56" t="s">
        <v>21</v>
      </c>
      <c r="C2" s="56" t="s">
        <v>209</v>
      </c>
      <c r="D2" s="78" t="s">
        <v>202</v>
      </c>
      <c r="E2" s="78" t="s">
        <v>202</v>
      </c>
      <c r="F2" s="65" t="s">
        <v>148</v>
      </c>
      <c r="G2" s="56" t="s">
        <v>40</v>
      </c>
      <c r="H2" s="57" t="s">
        <v>40</v>
      </c>
      <c r="I2" s="58" t="s">
        <v>40</v>
      </c>
      <c r="J2" s="58">
        <v>3</v>
      </c>
      <c r="K2" s="66">
        <v>0</v>
      </c>
      <c r="L2" s="66">
        <v>1</v>
      </c>
      <c r="M2" s="66">
        <v>6</v>
      </c>
      <c r="N2" s="66">
        <v>7</v>
      </c>
      <c r="O2" s="67" t="s">
        <v>131</v>
      </c>
    </row>
    <row r="3" spans="1:18" ht="51" customHeight="1" x14ac:dyDescent="0.25">
      <c r="A3" s="59" t="s">
        <v>45</v>
      </c>
      <c r="B3" s="56" t="s">
        <v>76</v>
      </c>
      <c r="C3" s="56" t="s">
        <v>224</v>
      </c>
      <c r="D3" s="78" t="s">
        <v>202</v>
      </c>
      <c r="E3" s="78" t="s">
        <v>202</v>
      </c>
      <c r="F3" s="65" t="s">
        <v>196</v>
      </c>
      <c r="G3" s="56" t="s">
        <v>40</v>
      </c>
      <c r="H3" s="57" t="s">
        <v>40</v>
      </c>
      <c r="I3" s="58" t="s">
        <v>41</v>
      </c>
      <c r="J3" s="58">
        <v>5</v>
      </c>
      <c r="K3" s="139"/>
      <c r="L3" s="139"/>
      <c r="M3" s="139"/>
      <c r="N3" s="98">
        <v>4</v>
      </c>
      <c r="O3" s="73" t="s">
        <v>226</v>
      </c>
    </row>
    <row r="4" spans="1:18" ht="50.25" customHeight="1" x14ac:dyDescent="0.25">
      <c r="A4" s="53" t="s">
        <v>47</v>
      </c>
      <c r="B4" s="12" t="s">
        <v>78</v>
      </c>
      <c r="C4" s="12" t="s">
        <v>210</v>
      </c>
      <c r="D4" s="15" t="s">
        <v>202</v>
      </c>
      <c r="E4" s="15" t="s">
        <v>202</v>
      </c>
      <c r="F4" s="13" t="s">
        <v>188</v>
      </c>
      <c r="G4" s="12" t="s">
        <v>40</v>
      </c>
      <c r="H4" s="11" t="s">
        <v>40</v>
      </c>
      <c r="I4" s="14" t="s">
        <v>40</v>
      </c>
      <c r="J4" s="14">
        <v>16</v>
      </c>
      <c r="K4" s="140"/>
      <c r="L4" s="140"/>
      <c r="M4" s="140"/>
      <c r="N4" s="45">
        <v>16</v>
      </c>
      <c r="O4" s="47" t="s">
        <v>145</v>
      </c>
    </row>
    <row r="5" spans="1:18" ht="39.75" customHeight="1" x14ac:dyDescent="0.25">
      <c r="A5" s="54" t="s">
        <v>18</v>
      </c>
      <c r="B5" s="12" t="s">
        <v>36</v>
      </c>
      <c r="C5" s="12" t="s">
        <v>172</v>
      </c>
      <c r="D5" s="15" t="s">
        <v>202</v>
      </c>
      <c r="E5" s="15"/>
      <c r="F5" s="13" t="s">
        <v>150</v>
      </c>
      <c r="G5" s="12" t="s">
        <v>162</v>
      </c>
      <c r="H5" s="12" t="s">
        <v>41</v>
      </c>
      <c r="I5" s="15" t="s">
        <v>41</v>
      </c>
      <c r="J5" s="15">
        <v>14</v>
      </c>
      <c r="K5" s="46">
        <v>0</v>
      </c>
      <c r="L5" s="46">
        <v>0</v>
      </c>
      <c r="M5" s="46">
        <v>20</v>
      </c>
      <c r="N5" s="46">
        <v>21</v>
      </c>
      <c r="O5" s="49" t="s">
        <v>187</v>
      </c>
    </row>
    <row r="6" spans="1:18" ht="63.75" customHeight="1" x14ac:dyDescent="0.25">
      <c r="A6" s="53" t="s">
        <v>4</v>
      </c>
      <c r="B6" s="12" t="s">
        <v>22</v>
      </c>
      <c r="C6" s="12" t="s">
        <v>211</v>
      </c>
      <c r="D6" s="15" t="s">
        <v>202</v>
      </c>
      <c r="E6" s="15" t="s">
        <v>202</v>
      </c>
      <c r="F6" s="13" t="s">
        <v>151</v>
      </c>
      <c r="G6" s="12" t="s">
        <v>40</v>
      </c>
      <c r="H6" s="11" t="s">
        <v>40</v>
      </c>
      <c r="I6" s="14" t="s">
        <v>40</v>
      </c>
      <c r="J6" s="14">
        <v>7</v>
      </c>
      <c r="K6" s="45">
        <v>6</v>
      </c>
      <c r="L6" s="45">
        <v>5</v>
      </c>
      <c r="M6" s="45">
        <v>5</v>
      </c>
      <c r="N6" s="45">
        <v>8</v>
      </c>
      <c r="O6" s="47" t="s">
        <v>199</v>
      </c>
    </row>
    <row r="7" spans="1:18" ht="108.75" customHeight="1" x14ac:dyDescent="0.25">
      <c r="A7" s="53" t="s">
        <v>516</v>
      </c>
      <c r="B7" s="12" t="s">
        <v>197</v>
      </c>
      <c r="C7" s="12" t="s">
        <v>212</v>
      </c>
      <c r="D7" s="15" t="s">
        <v>202</v>
      </c>
      <c r="E7" s="15" t="s">
        <v>202</v>
      </c>
      <c r="F7" s="13" t="s">
        <v>152</v>
      </c>
      <c r="G7" s="12" t="s">
        <v>40</v>
      </c>
      <c r="H7" s="11" t="s">
        <v>40</v>
      </c>
      <c r="I7" s="14" t="s">
        <v>40</v>
      </c>
      <c r="J7" s="14">
        <v>3</v>
      </c>
      <c r="K7" s="46">
        <v>210</v>
      </c>
      <c r="L7" s="46">
        <v>217</v>
      </c>
      <c r="M7" s="46">
        <v>217</v>
      </c>
      <c r="N7" s="46">
        <v>6</v>
      </c>
      <c r="O7" s="49" t="s">
        <v>198</v>
      </c>
    </row>
    <row r="8" spans="1:18" ht="58.5" customHeight="1" x14ac:dyDescent="0.25">
      <c r="A8" s="53" t="s">
        <v>5</v>
      </c>
      <c r="B8" s="12" t="s">
        <v>23</v>
      </c>
      <c r="C8" s="12" t="s">
        <v>213</v>
      </c>
      <c r="D8" s="15" t="s">
        <v>202</v>
      </c>
      <c r="E8" s="15"/>
      <c r="F8" s="13" t="s">
        <v>153</v>
      </c>
      <c r="G8" s="12" t="s">
        <v>40</v>
      </c>
      <c r="H8" s="11" t="s">
        <v>40</v>
      </c>
      <c r="I8" s="14" t="s">
        <v>40</v>
      </c>
      <c r="J8" s="14">
        <v>4</v>
      </c>
      <c r="K8" s="45">
        <v>0</v>
      </c>
      <c r="L8" s="45">
        <v>0</v>
      </c>
      <c r="M8" s="45">
        <v>0</v>
      </c>
      <c r="N8" s="45">
        <v>0</v>
      </c>
      <c r="O8" s="47"/>
      <c r="Q8" s="5"/>
      <c r="R8" s="5"/>
    </row>
    <row r="9" spans="1:18" ht="108.75" customHeight="1" x14ac:dyDescent="0.25">
      <c r="A9" s="53" t="s">
        <v>20</v>
      </c>
      <c r="B9" s="12" t="s">
        <v>38</v>
      </c>
      <c r="C9" s="12" t="s">
        <v>214</v>
      </c>
      <c r="D9" s="15" t="s">
        <v>202</v>
      </c>
      <c r="E9" s="15"/>
      <c r="F9" s="13" t="s">
        <v>154</v>
      </c>
      <c r="G9" s="12" t="s">
        <v>40</v>
      </c>
      <c r="H9" s="11" t="s">
        <v>40</v>
      </c>
      <c r="I9" s="15" t="s">
        <v>41</v>
      </c>
      <c r="J9" s="14">
        <v>25</v>
      </c>
      <c r="K9" s="46">
        <v>7</v>
      </c>
      <c r="L9" s="46">
        <v>10</v>
      </c>
      <c r="M9" s="46">
        <v>7</v>
      </c>
      <c r="N9" s="46">
        <v>7</v>
      </c>
      <c r="O9" s="49" t="s">
        <v>132</v>
      </c>
      <c r="Q9" s="5"/>
      <c r="R9" s="5"/>
    </row>
    <row r="10" spans="1:18" ht="47.25" customHeight="1" x14ac:dyDescent="0.25">
      <c r="A10" s="53" t="s">
        <v>6</v>
      </c>
      <c r="B10" s="12" t="s">
        <v>24</v>
      </c>
      <c r="C10" s="12" t="s">
        <v>215</v>
      </c>
      <c r="D10" s="15" t="s">
        <v>202</v>
      </c>
      <c r="E10" s="15"/>
      <c r="F10" s="13" t="s">
        <v>155</v>
      </c>
      <c r="G10" s="12" t="s">
        <v>40</v>
      </c>
      <c r="H10" s="11" t="s">
        <v>40</v>
      </c>
      <c r="I10" s="14" t="s">
        <v>41</v>
      </c>
      <c r="J10" s="14">
        <v>2</v>
      </c>
      <c r="K10" s="45">
        <v>6</v>
      </c>
      <c r="L10" s="45">
        <v>7</v>
      </c>
      <c r="M10" s="45">
        <v>8</v>
      </c>
      <c r="N10" s="45">
        <v>9</v>
      </c>
      <c r="O10" s="47" t="s">
        <v>133</v>
      </c>
      <c r="Q10" s="5"/>
      <c r="R10" s="5"/>
    </row>
    <row r="11" spans="1:18" ht="40.5" customHeight="1" x14ac:dyDescent="0.25">
      <c r="A11" s="53" t="s">
        <v>17</v>
      </c>
      <c r="B11" s="12" t="s">
        <v>35</v>
      </c>
      <c r="C11" s="12" t="s">
        <v>216</v>
      </c>
      <c r="D11" s="15" t="s">
        <v>202</v>
      </c>
      <c r="E11" s="15"/>
      <c r="F11" s="13" t="s">
        <v>156</v>
      </c>
      <c r="G11" s="12" t="s">
        <v>162</v>
      </c>
      <c r="H11" s="11" t="s">
        <v>41</v>
      </c>
      <c r="I11" s="14" t="s">
        <v>41</v>
      </c>
      <c r="J11" s="14">
        <v>3</v>
      </c>
      <c r="K11" s="46">
        <v>2</v>
      </c>
      <c r="L11" s="46">
        <v>1</v>
      </c>
      <c r="M11" s="46">
        <v>1</v>
      </c>
      <c r="N11" s="55">
        <v>0</v>
      </c>
      <c r="O11" s="49" t="s">
        <v>189</v>
      </c>
    </row>
    <row r="12" spans="1:18" ht="65.25" customHeight="1" x14ac:dyDescent="0.25">
      <c r="A12" s="53" t="s">
        <v>7</v>
      </c>
      <c r="B12" s="12" t="s">
        <v>25</v>
      </c>
      <c r="C12" s="12" t="s">
        <v>217</v>
      </c>
      <c r="D12" s="15" t="s">
        <v>202</v>
      </c>
      <c r="E12" s="15" t="s">
        <v>202</v>
      </c>
      <c r="F12" s="13" t="s">
        <v>157</v>
      </c>
      <c r="G12" s="12" t="s">
        <v>40</v>
      </c>
      <c r="H12" s="11" t="s">
        <v>40</v>
      </c>
      <c r="I12" s="14" t="s">
        <v>40</v>
      </c>
      <c r="J12" s="14">
        <v>2</v>
      </c>
      <c r="K12" s="45">
        <v>2</v>
      </c>
      <c r="L12" s="45">
        <v>7</v>
      </c>
      <c r="M12" s="45">
        <v>4</v>
      </c>
      <c r="N12" s="45">
        <v>7</v>
      </c>
      <c r="O12" s="47" t="s">
        <v>134</v>
      </c>
    </row>
    <row r="13" spans="1:18" ht="63" customHeight="1" x14ac:dyDescent="0.25">
      <c r="A13" s="53" t="s">
        <v>8</v>
      </c>
      <c r="B13" s="12" t="s">
        <v>26</v>
      </c>
      <c r="C13" s="12" t="s">
        <v>218</v>
      </c>
      <c r="D13" s="15" t="s">
        <v>202</v>
      </c>
      <c r="E13" s="15"/>
      <c r="F13" s="13" t="s">
        <v>158</v>
      </c>
      <c r="G13" s="12" t="s">
        <v>40</v>
      </c>
      <c r="H13" s="11" t="s">
        <v>40</v>
      </c>
      <c r="I13" s="14" t="s">
        <v>41</v>
      </c>
      <c r="J13" s="14">
        <v>3</v>
      </c>
      <c r="K13" s="46">
        <v>2</v>
      </c>
      <c r="L13" s="46">
        <v>0</v>
      </c>
      <c r="M13" s="46">
        <v>1</v>
      </c>
      <c r="N13" s="46">
        <v>2</v>
      </c>
      <c r="O13" s="49"/>
    </row>
    <row r="14" spans="1:18" ht="66.75" customHeight="1" x14ac:dyDescent="0.25">
      <c r="A14" s="53" t="s">
        <v>9</v>
      </c>
      <c r="B14" s="12" t="s">
        <v>27</v>
      </c>
      <c r="C14" s="12" t="s">
        <v>219</v>
      </c>
      <c r="D14" s="15" t="s">
        <v>202</v>
      </c>
      <c r="E14" s="15"/>
      <c r="F14" s="13" t="s">
        <v>159</v>
      </c>
      <c r="G14" s="12" t="s">
        <v>40</v>
      </c>
      <c r="H14" s="11" t="s">
        <v>40</v>
      </c>
      <c r="I14" s="15" t="s">
        <v>41</v>
      </c>
      <c r="J14" s="14">
        <v>3</v>
      </c>
      <c r="K14" s="45">
        <v>0</v>
      </c>
      <c r="L14" s="45">
        <v>0</v>
      </c>
      <c r="M14" s="45">
        <v>1</v>
      </c>
      <c r="N14" s="45">
        <v>1</v>
      </c>
      <c r="O14" s="47" t="s">
        <v>192</v>
      </c>
    </row>
    <row r="15" spans="1:18" s="10" customFormat="1" ht="66" customHeight="1" x14ac:dyDescent="0.25">
      <c r="A15" s="53" t="s">
        <v>53</v>
      </c>
      <c r="B15" s="12" t="s">
        <v>84</v>
      </c>
      <c r="C15" s="48" t="s">
        <v>220</v>
      </c>
      <c r="D15" s="55" t="s">
        <v>202</v>
      </c>
      <c r="E15" s="55"/>
      <c r="F15" s="13" t="s">
        <v>160</v>
      </c>
      <c r="G15" s="48" t="s">
        <v>40</v>
      </c>
      <c r="H15" s="48" t="s">
        <v>41</v>
      </c>
      <c r="I15" s="55" t="s">
        <v>41</v>
      </c>
      <c r="J15" s="55">
        <v>11</v>
      </c>
      <c r="K15" s="74">
        <v>0</v>
      </c>
      <c r="L15" s="46">
        <v>1</v>
      </c>
      <c r="M15" s="46">
        <v>1</v>
      </c>
      <c r="N15" s="46">
        <v>3</v>
      </c>
      <c r="O15" s="49" t="s">
        <v>135</v>
      </c>
    </row>
    <row r="16" spans="1:18" ht="81.75" customHeight="1" x14ac:dyDescent="0.25">
      <c r="A16" s="53" t="s">
        <v>10</v>
      </c>
      <c r="B16" s="12" t="s">
        <v>28</v>
      </c>
      <c r="C16" s="12" t="s">
        <v>221</v>
      </c>
      <c r="D16" s="15" t="s">
        <v>202</v>
      </c>
      <c r="E16" s="15"/>
      <c r="F16" s="13" t="s">
        <v>161</v>
      </c>
      <c r="G16" s="12" t="s">
        <v>40</v>
      </c>
      <c r="H16" s="11" t="s">
        <v>40</v>
      </c>
      <c r="I16" s="15" t="s">
        <v>41</v>
      </c>
      <c r="J16" s="14">
        <v>1</v>
      </c>
      <c r="K16" s="45">
        <v>3</v>
      </c>
      <c r="L16" s="45">
        <v>4</v>
      </c>
      <c r="M16" s="45">
        <v>7</v>
      </c>
      <c r="N16" s="45">
        <v>7</v>
      </c>
      <c r="O16" s="47" t="s">
        <v>146</v>
      </c>
    </row>
    <row r="17" spans="1:15" ht="51.75" customHeight="1" x14ac:dyDescent="0.25">
      <c r="A17" s="53" t="s">
        <v>56</v>
      </c>
      <c r="B17" s="12" t="s">
        <v>87</v>
      </c>
      <c r="C17" s="12" t="s">
        <v>203</v>
      </c>
      <c r="D17" s="15" t="s">
        <v>202</v>
      </c>
      <c r="E17" s="15"/>
      <c r="F17" s="13" t="s">
        <v>163</v>
      </c>
      <c r="G17" s="12" t="s">
        <v>40</v>
      </c>
      <c r="H17" s="11" t="s">
        <v>40</v>
      </c>
      <c r="I17" s="15" t="s">
        <v>41</v>
      </c>
      <c r="J17" s="14">
        <v>3</v>
      </c>
      <c r="K17" s="140"/>
      <c r="L17" s="140"/>
      <c r="M17" s="140"/>
      <c r="N17" s="46">
        <v>8</v>
      </c>
      <c r="O17" s="49" t="s">
        <v>142</v>
      </c>
    </row>
    <row r="18" spans="1:15" ht="51" customHeight="1" x14ac:dyDescent="0.25">
      <c r="A18" s="53" t="s">
        <v>11</v>
      </c>
      <c r="B18" s="12" t="s">
        <v>29</v>
      </c>
      <c r="C18" s="12" t="s">
        <v>222</v>
      </c>
      <c r="D18" s="15" t="s">
        <v>202</v>
      </c>
      <c r="E18" s="15" t="s">
        <v>202</v>
      </c>
      <c r="F18" s="13" t="s">
        <v>164</v>
      </c>
      <c r="G18" s="12" t="s">
        <v>40</v>
      </c>
      <c r="H18" s="12" t="s">
        <v>40</v>
      </c>
      <c r="I18" s="14" t="s">
        <v>41</v>
      </c>
      <c r="J18" s="14">
        <v>2</v>
      </c>
      <c r="K18" s="45">
        <v>7</v>
      </c>
      <c r="L18" s="45">
        <v>8</v>
      </c>
      <c r="M18" s="45">
        <v>9</v>
      </c>
      <c r="N18" s="45">
        <v>6</v>
      </c>
      <c r="O18" s="47" t="s">
        <v>136</v>
      </c>
    </row>
    <row r="19" spans="1:15" ht="51.75" customHeight="1" x14ac:dyDescent="0.25">
      <c r="A19" s="53" t="s">
        <v>12</v>
      </c>
      <c r="B19" s="12" t="s">
        <v>30</v>
      </c>
      <c r="C19" s="12" t="s">
        <v>203</v>
      </c>
      <c r="D19" s="15" t="s">
        <v>202</v>
      </c>
      <c r="E19" s="15" t="s">
        <v>202</v>
      </c>
      <c r="F19" s="13" t="s">
        <v>165</v>
      </c>
      <c r="G19" s="12" t="s">
        <v>40</v>
      </c>
      <c r="H19" s="11" t="s">
        <v>40</v>
      </c>
      <c r="I19" s="14" t="s">
        <v>40</v>
      </c>
      <c r="J19" s="14">
        <v>4</v>
      </c>
      <c r="K19" s="46">
        <v>3</v>
      </c>
      <c r="L19" s="46">
        <v>8</v>
      </c>
      <c r="M19" s="46">
        <v>5</v>
      </c>
      <c r="N19" s="46">
        <v>12</v>
      </c>
      <c r="O19" s="49" t="s">
        <v>137</v>
      </c>
    </row>
    <row r="20" spans="1:15" ht="77.25" customHeight="1" x14ac:dyDescent="0.25">
      <c r="A20" s="53" t="s">
        <v>16</v>
      </c>
      <c r="B20" s="12" t="s">
        <v>34</v>
      </c>
      <c r="C20" s="12" t="s">
        <v>204</v>
      </c>
      <c r="D20" s="15" t="s">
        <v>202</v>
      </c>
      <c r="E20" s="15"/>
      <c r="F20" s="13" t="s">
        <v>166</v>
      </c>
      <c r="G20" s="12" t="s">
        <v>40</v>
      </c>
      <c r="H20" s="11" t="s">
        <v>40</v>
      </c>
      <c r="I20" s="14" t="s">
        <v>41</v>
      </c>
      <c r="J20" s="14">
        <v>5</v>
      </c>
      <c r="K20" s="45">
        <v>12</v>
      </c>
      <c r="L20" s="45">
        <v>14</v>
      </c>
      <c r="M20" s="45">
        <v>15</v>
      </c>
      <c r="N20" s="45">
        <v>18</v>
      </c>
      <c r="O20" s="47" t="s">
        <v>138</v>
      </c>
    </row>
    <row r="21" spans="1:15" ht="37.5" customHeight="1" x14ac:dyDescent="0.25">
      <c r="A21" s="53" t="s">
        <v>13</v>
      </c>
      <c r="B21" s="12" t="s">
        <v>31</v>
      </c>
      <c r="C21" s="12" t="s">
        <v>205</v>
      </c>
      <c r="D21" s="15" t="s">
        <v>202</v>
      </c>
      <c r="E21" s="15"/>
      <c r="F21" s="13" t="s">
        <v>167</v>
      </c>
      <c r="G21" s="12" t="s">
        <v>40</v>
      </c>
      <c r="H21" s="11" t="s">
        <v>40</v>
      </c>
      <c r="I21" s="14" t="s">
        <v>41</v>
      </c>
      <c r="J21" s="14">
        <v>3</v>
      </c>
      <c r="K21" s="46">
        <v>5</v>
      </c>
      <c r="L21" s="46">
        <v>7</v>
      </c>
      <c r="M21" s="46">
        <v>6</v>
      </c>
      <c r="N21" s="46">
        <v>3</v>
      </c>
      <c r="O21" s="49" t="s">
        <v>191</v>
      </c>
    </row>
    <row r="22" spans="1:15" ht="45" customHeight="1" x14ac:dyDescent="0.25">
      <c r="A22" s="53" t="s">
        <v>19</v>
      </c>
      <c r="B22" s="12" t="s">
        <v>37</v>
      </c>
      <c r="C22" s="12" t="s">
        <v>223</v>
      </c>
      <c r="D22" s="15" t="s">
        <v>202</v>
      </c>
      <c r="E22" s="15"/>
      <c r="F22" s="13" t="s">
        <v>168</v>
      </c>
      <c r="G22" s="12" t="s">
        <v>162</v>
      </c>
      <c r="H22" s="11" t="s">
        <v>41</v>
      </c>
      <c r="I22" s="14" t="s">
        <v>41</v>
      </c>
      <c r="J22" s="14">
        <v>0</v>
      </c>
      <c r="K22" s="45">
        <v>4</v>
      </c>
      <c r="L22" s="45">
        <v>4</v>
      </c>
      <c r="M22" s="45">
        <v>0</v>
      </c>
      <c r="N22" s="45">
        <v>0</v>
      </c>
      <c r="O22" s="47"/>
    </row>
    <row r="23" spans="1:15" s="10" customFormat="1" ht="50.25" customHeight="1" x14ac:dyDescent="0.25">
      <c r="A23" s="54" t="s">
        <v>69</v>
      </c>
      <c r="B23" s="48" t="s">
        <v>127</v>
      </c>
      <c r="C23" s="48" t="s">
        <v>206</v>
      </c>
      <c r="D23" s="55" t="s">
        <v>202</v>
      </c>
      <c r="E23" s="55"/>
      <c r="F23" s="13" t="s">
        <v>169</v>
      </c>
      <c r="G23" s="48" t="s">
        <v>40</v>
      </c>
      <c r="H23" s="48" t="s">
        <v>40</v>
      </c>
      <c r="I23" s="55" t="s">
        <v>144</v>
      </c>
      <c r="J23" s="55">
        <v>21</v>
      </c>
      <c r="K23" s="141"/>
      <c r="L23" s="46">
        <v>13</v>
      </c>
      <c r="M23" s="46">
        <v>20</v>
      </c>
      <c r="N23" s="46">
        <v>21</v>
      </c>
      <c r="O23" s="49" t="s">
        <v>139</v>
      </c>
    </row>
    <row r="24" spans="1:15" ht="62.25" customHeight="1" x14ac:dyDescent="0.25">
      <c r="A24" s="53" t="s">
        <v>14</v>
      </c>
      <c r="B24" s="12" t="s">
        <v>32</v>
      </c>
      <c r="C24" s="12" t="s">
        <v>208</v>
      </c>
      <c r="D24" s="15" t="s">
        <v>202</v>
      </c>
      <c r="E24" s="15" t="s">
        <v>202</v>
      </c>
      <c r="F24" s="13" t="s">
        <v>170</v>
      </c>
      <c r="G24" s="12" t="s">
        <v>40</v>
      </c>
      <c r="H24" s="11" t="s">
        <v>40</v>
      </c>
      <c r="I24" s="15" t="s">
        <v>40</v>
      </c>
      <c r="J24" s="14">
        <v>10</v>
      </c>
      <c r="K24" s="45">
        <v>0</v>
      </c>
      <c r="L24" s="45">
        <v>7</v>
      </c>
      <c r="M24" s="45">
        <v>10</v>
      </c>
      <c r="N24" s="45">
        <v>16</v>
      </c>
      <c r="O24" s="47" t="s">
        <v>140</v>
      </c>
    </row>
    <row r="25" spans="1:15" ht="49.5" customHeight="1" thickBot="1" x14ac:dyDescent="0.3">
      <c r="A25" s="53" t="s">
        <v>15</v>
      </c>
      <c r="B25" s="12" t="s">
        <v>33</v>
      </c>
      <c r="C25" s="54" t="s">
        <v>207</v>
      </c>
      <c r="D25" s="79" t="s">
        <v>202</v>
      </c>
      <c r="E25" s="79"/>
      <c r="F25" s="13" t="s">
        <v>171</v>
      </c>
      <c r="G25" s="12" t="s">
        <v>40</v>
      </c>
      <c r="H25" s="11" t="s">
        <v>40</v>
      </c>
      <c r="I25" s="15" t="s">
        <v>41</v>
      </c>
      <c r="J25" s="14">
        <v>2</v>
      </c>
      <c r="K25" s="75">
        <v>8</v>
      </c>
      <c r="L25" s="75">
        <v>8</v>
      </c>
      <c r="M25" s="75">
        <v>10</v>
      </c>
      <c r="N25" s="75">
        <v>12</v>
      </c>
      <c r="O25" s="49" t="s">
        <v>132</v>
      </c>
    </row>
    <row r="26" spans="1:15" ht="15.75" thickBot="1" x14ac:dyDescent="0.3">
      <c r="K26" s="50">
        <f>SUM(K2:K25)</f>
        <v>277</v>
      </c>
      <c r="L26" s="51">
        <f>SUM(L2:L25)</f>
        <v>322</v>
      </c>
      <c r="M26" s="52">
        <f>SUM(M2:M25)</f>
        <v>353</v>
      </c>
      <c r="N26" s="82">
        <f>SUM(N2:N25)</f>
        <v>194</v>
      </c>
    </row>
    <row r="27" spans="1:15" x14ac:dyDescent="0.25">
      <c r="A27" s="108"/>
    </row>
    <row r="28" spans="1:15" x14ac:dyDescent="0.25">
      <c r="A28" t="s">
        <v>539</v>
      </c>
    </row>
  </sheetData>
  <sortState ref="A2:K20">
    <sortCondition ref="A2:A20"/>
  </sortState>
  <conditionalFormatting sqref="A2:J25 A27">
    <cfRule type="expression" dxfId="3" priority="3">
      <formula>MOD(ROW(),2)=0</formula>
    </cfRule>
  </conditionalFormatting>
  <hyperlinks>
    <hyperlink ref="F2" r:id="rId1"/>
    <hyperlink ref="F5" r:id="rId2"/>
    <hyperlink ref="F8" r:id="rId3"/>
    <hyperlink ref="F9" r:id="rId4"/>
    <hyperlink ref="F10" r:id="rId5"/>
    <hyperlink ref="F11" r:id="rId6"/>
    <hyperlink ref="F12" r:id="rId7"/>
    <hyperlink ref="F13" r:id="rId8"/>
    <hyperlink ref="F14" r:id="rId9"/>
    <hyperlink ref="F15" r:id="rId10"/>
    <hyperlink ref="F16" r:id="rId11"/>
    <hyperlink ref="F17" r:id="rId12"/>
    <hyperlink ref="F18" r:id="rId13"/>
    <hyperlink ref="F19" r:id="rId14"/>
    <hyperlink ref="F20" r:id="rId15"/>
    <hyperlink ref="F21" r:id="rId16"/>
    <hyperlink ref="F22" r:id="rId17"/>
    <hyperlink ref="F23" r:id="rId18"/>
    <hyperlink ref="F24" r:id="rId19"/>
    <hyperlink ref="F25" r:id="rId20"/>
    <hyperlink ref="F4" r:id="rId21"/>
    <hyperlink ref="F3" r:id="rId22"/>
    <hyperlink ref="F7" r:id="rId23"/>
    <hyperlink ref="F6" r:id="rId24"/>
  </hyperlinks>
  <pageMargins left="0.25" right="0.25" top="0.75" bottom="0.75" header="0.3" footer="0.3"/>
  <pageSetup scale="59" fitToHeight="0" orientation="landscape" r:id="rId25"/>
  <headerFooter>
    <oddHeader>&amp;CState High School Athletic Associations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90" zoomScaleNormal="90" workbookViewId="0">
      <selection activeCell="C25" sqref="C25"/>
    </sheetView>
  </sheetViews>
  <sheetFormatPr defaultRowHeight="15" x14ac:dyDescent="0.25"/>
  <cols>
    <col min="1" max="1" width="15.85546875" customWidth="1"/>
    <col min="2" max="2" width="37.85546875" customWidth="1"/>
    <col min="3" max="3" width="40" customWidth="1"/>
    <col min="4" max="4" width="28.140625" customWidth="1"/>
    <col min="5" max="5" width="12.5703125" customWidth="1"/>
    <col min="6" max="7" width="13.85546875" customWidth="1"/>
    <col min="8" max="8" width="31.7109375" customWidth="1"/>
    <col min="9" max="9" width="29.7109375" customWidth="1"/>
    <col min="10" max="10" width="19.5703125" customWidth="1"/>
  </cols>
  <sheetData>
    <row r="1" spans="1:10" ht="26.25" x14ac:dyDescent="0.25">
      <c r="A1" s="70" t="s">
        <v>1</v>
      </c>
      <c r="B1" s="71" t="s">
        <v>0</v>
      </c>
      <c r="C1" s="71" t="s">
        <v>234</v>
      </c>
      <c r="D1" s="71" t="s">
        <v>149</v>
      </c>
      <c r="E1" s="70" t="s">
        <v>42</v>
      </c>
      <c r="F1" s="70" t="s">
        <v>141</v>
      </c>
      <c r="G1" s="70" t="s">
        <v>143</v>
      </c>
      <c r="H1" s="72" t="s">
        <v>190</v>
      </c>
    </row>
    <row r="2" spans="1:10" s="10" customFormat="1" ht="29.25" customHeight="1" x14ac:dyDescent="0.25">
      <c r="A2" s="63" t="s">
        <v>44</v>
      </c>
      <c r="B2" s="12" t="s">
        <v>75</v>
      </c>
      <c r="C2" s="12" t="s">
        <v>174</v>
      </c>
      <c r="D2" s="11"/>
      <c r="E2" s="11"/>
      <c r="F2" s="17"/>
      <c r="G2" s="17"/>
      <c r="H2" s="47" t="s">
        <v>173</v>
      </c>
      <c r="I2" s="18"/>
    </row>
    <row r="3" spans="1:10" s="10" customFormat="1" ht="30" x14ac:dyDescent="0.25">
      <c r="A3" s="64" t="s">
        <v>46</v>
      </c>
      <c r="B3" s="12" t="s">
        <v>77</v>
      </c>
      <c r="C3" s="4" t="s">
        <v>175</v>
      </c>
      <c r="D3" s="11"/>
      <c r="E3" s="3"/>
      <c r="F3" s="16"/>
      <c r="G3" s="16"/>
      <c r="H3" s="49"/>
      <c r="I3" s="18"/>
    </row>
    <row r="4" spans="1:10" s="10" customFormat="1" ht="60" x14ac:dyDescent="0.25">
      <c r="A4" s="64" t="s">
        <v>48</v>
      </c>
      <c r="B4" s="4" t="s">
        <v>79</v>
      </c>
      <c r="C4" s="4" t="s">
        <v>233</v>
      </c>
      <c r="D4" s="3"/>
      <c r="E4" s="3"/>
      <c r="F4" s="16"/>
      <c r="G4" s="16"/>
      <c r="H4" s="47" t="s">
        <v>235</v>
      </c>
      <c r="I4" s="18"/>
    </row>
    <row r="5" spans="1:10" s="10" customFormat="1" ht="30" x14ac:dyDescent="0.25">
      <c r="A5" s="64" t="s">
        <v>49</v>
      </c>
      <c r="B5" s="4" t="s">
        <v>80</v>
      </c>
      <c r="C5" s="4"/>
      <c r="D5" s="3"/>
      <c r="E5" s="3"/>
      <c r="F5" s="16"/>
      <c r="G5" s="16"/>
      <c r="H5" s="49"/>
      <c r="I5" s="18"/>
    </row>
    <row r="6" spans="1:10" s="10" customFormat="1" ht="30" customHeight="1" x14ac:dyDescent="0.25">
      <c r="A6" s="64" t="s">
        <v>50</v>
      </c>
      <c r="B6" s="12" t="s">
        <v>81</v>
      </c>
      <c r="C6" s="4"/>
      <c r="D6" s="11"/>
      <c r="E6" s="3"/>
      <c r="F6" s="16"/>
      <c r="G6" s="16"/>
      <c r="H6" s="47"/>
    </row>
    <row r="7" spans="1:10" s="10" customFormat="1" ht="30" customHeight="1" x14ac:dyDescent="0.25">
      <c r="A7" s="64" t="s">
        <v>51</v>
      </c>
      <c r="B7" s="12" t="s">
        <v>82</v>
      </c>
      <c r="C7" s="4" t="s">
        <v>193</v>
      </c>
      <c r="D7" s="11"/>
      <c r="E7" s="3"/>
      <c r="F7" s="11"/>
      <c r="G7" s="11"/>
      <c r="H7" s="49" t="s">
        <v>176</v>
      </c>
      <c r="I7" s="18"/>
      <c r="J7" s="18"/>
    </row>
    <row r="8" spans="1:10" s="10" customFormat="1" ht="30" x14ac:dyDescent="0.25">
      <c r="A8" s="64" t="s">
        <v>52</v>
      </c>
      <c r="B8" s="12" t="s">
        <v>83</v>
      </c>
      <c r="C8" s="4"/>
      <c r="D8" s="11"/>
      <c r="E8" s="3"/>
      <c r="F8" s="11"/>
      <c r="G8" s="11"/>
      <c r="H8" s="47"/>
      <c r="I8" s="18"/>
    </row>
    <row r="9" spans="1:10" s="10" customFormat="1" ht="30" x14ac:dyDescent="0.25">
      <c r="A9" s="64" t="s">
        <v>54</v>
      </c>
      <c r="B9" s="62" t="s">
        <v>85</v>
      </c>
      <c r="C9" s="12" t="s">
        <v>177</v>
      </c>
      <c r="D9" s="19"/>
      <c r="E9" s="12"/>
      <c r="F9" s="12"/>
      <c r="G9" s="12"/>
      <c r="H9" s="48" t="s">
        <v>178</v>
      </c>
      <c r="I9" s="6"/>
    </row>
    <row r="10" spans="1:10" s="10" customFormat="1" ht="30" x14ac:dyDescent="0.25">
      <c r="A10" s="64" t="s">
        <v>55</v>
      </c>
      <c r="B10" s="12" t="s">
        <v>86</v>
      </c>
      <c r="C10" s="4" t="s">
        <v>175</v>
      </c>
      <c r="D10" s="11"/>
      <c r="E10" s="3"/>
      <c r="F10" s="12"/>
      <c r="G10" s="12"/>
      <c r="H10" s="68"/>
      <c r="I10" s="18"/>
    </row>
    <row r="11" spans="1:10" s="10" customFormat="1" ht="30" customHeight="1" x14ac:dyDescent="0.25">
      <c r="A11" s="64" t="s">
        <v>57</v>
      </c>
      <c r="B11" s="12" t="s">
        <v>88</v>
      </c>
      <c r="C11" s="4"/>
      <c r="D11" s="11"/>
      <c r="E11" s="3"/>
      <c r="F11" s="12"/>
      <c r="G11" s="12"/>
      <c r="H11" s="48"/>
      <c r="I11" s="18"/>
    </row>
    <row r="12" spans="1:10" s="10" customFormat="1" ht="31.5" customHeight="1" x14ac:dyDescent="0.25">
      <c r="A12" s="64" t="s">
        <v>58</v>
      </c>
      <c r="B12" s="12" t="s">
        <v>89</v>
      </c>
      <c r="C12" s="4"/>
      <c r="D12" s="11"/>
      <c r="E12" s="3"/>
      <c r="F12" s="12"/>
      <c r="G12" s="12"/>
      <c r="H12" s="68" t="s">
        <v>179</v>
      </c>
      <c r="I12" s="18"/>
    </row>
    <row r="13" spans="1:10" s="10" customFormat="1" ht="30" x14ac:dyDescent="0.25">
      <c r="A13" s="64" t="s">
        <v>59</v>
      </c>
      <c r="B13" s="12" t="s">
        <v>90</v>
      </c>
      <c r="C13" s="4"/>
      <c r="D13" s="11"/>
      <c r="E13" s="3"/>
      <c r="F13" s="12"/>
      <c r="G13" s="12"/>
      <c r="H13" s="48"/>
      <c r="I13" s="18"/>
    </row>
    <row r="14" spans="1:10" s="10" customFormat="1" ht="75" x14ac:dyDescent="0.25">
      <c r="A14" s="64" t="s">
        <v>60</v>
      </c>
      <c r="B14" s="62" t="s">
        <v>91</v>
      </c>
      <c r="C14" s="12" t="s">
        <v>232</v>
      </c>
      <c r="D14" s="19"/>
      <c r="E14" s="12"/>
      <c r="F14" s="12"/>
      <c r="G14" s="12"/>
      <c r="H14" s="68" t="s">
        <v>180</v>
      </c>
      <c r="I14" s="18"/>
    </row>
    <row r="15" spans="1:10" s="10" customFormat="1" ht="30.75" customHeight="1" x14ac:dyDescent="0.25">
      <c r="A15" s="64" t="s">
        <v>61</v>
      </c>
      <c r="B15" s="12" t="s">
        <v>92</v>
      </c>
      <c r="C15" s="12" t="s">
        <v>194</v>
      </c>
      <c r="D15" s="11"/>
      <c r="E15" s="11"/>
      <c r="F15" s="12"/>
      <c r="G15" s="12"/>
      <c r="H15" s="48"/>
      <c r="I15" s="18"/>
    </row>
    <row r="16" spans="1:10" s="10" customFormat="1" ht="62.25" customHeight="1" x14ac:dyDescent="0.25">
      <c r="A16" s="64" t="s">
        <v>62</v>
      </c>
      <c r="B16" s="12" t="s">
        <v>93</v>
      </c>
      <c r="C16" s="4" t="s">
        <v>231</v>
      </c>
      <c r="D16" s="11"/>
      <c r="E16" s="3"/>
      <c r="F16" s="12"/>
      <c r="G16" s="12"/>
      <c r="H16" s="68" t="s">
        <v>181</v>
      </c>
    </row>
    <row r="17" spans="1:10" s="10" customFormat="1" ht="30.75" customHeight="1" x14ac:dyDescent="0.25">
      <c r="A17" s="64" t="s">
        <v>63</v>
      </c>
      <c r="B17" s="12" t="s">
        <v>147</v>
      </c>
      <c r="C17" s="4"/>
      <c r="D17" s="11"/>
      <c r="E17" s="3"/>
      <c r="F17" s="12"/>
      <c r="G17" s="12"/>
      <c r="H17" s="48"/>
    </row>
    <row r="18" spans="1:10" s="10" customFormat="1" ht="45" x14ac:dyDescent="0.25">
      <c r="A18" s="64" t="s">
        <v>64</v>
      </c>
      <c r="B18" s="12" t="s">
        <v>94</v>
      </c>
      <c r="C18" s="12" t="s">
        <v>227</v>
      </c>
      <c r="D18" s="11"/>
      <c r="E18" s="12"/>
      <c r="F18" s="12"/>
      <c r="G18" s="12"/>
      <c r="H18" s="68" t="s">
        <v>182</v>
      </c>
      <c r="I18" s="18"/>
    </row>
    <row r="19" spans="1:10" s="10" customFormat="1" ht="30" x14ac:dyDescent="0.25">
      <c r="A19" s="64" t="s">
        <v>102</v>
      </c>
      <c r="B19" s="12" t="s">
        <v>95</v>
      </c>
      <c r="C19" s="4" t="s">
        <v>195</v>
      </c>
      <c r="D19" s="11"/>
      <c r="E19" s="3"/>
      <c r="F19" s="12"/>
      <c r="G19" s="12"/>
      <c r="H19" s="48"/>
      <c r="I19" s="18"/>
    </row>
    <row r="20" spans="1:10" s="10" customFormat="1" ht="30" customHeight="1" x14ac:dyDescent="0.25">
      <c r="A20" s="64" t="s">
        <v>66</v>
      </c>
      <c r="B20" s="12" t="s">
        <v>96</v>
      </c>
      <c r="C20" s="4"/>
      <c r="D20" s="11"/>
      <c r="E20" s="3"/>
      <c r="F20" s="12"/>
      <c r="G20" s="12"/>
      <c r="H20" s="68"/>
      <c r="I20" s="18"/>
    </row>
    <row r="21" spans="1:10" s="10" customFormat="1" ht="47.25" customHeight="1" x14ac:dyDescent="0.25">
      <c r="A21" s="64" t="s">
        <v>67</v>
      </c>
      <c r="B21" s="12" t="s">
        <v>97</v>
      </c>
      <c r="C21" s="4" t="s">
        <v>228</v>
      </c>
      <c r="D21" s="11"/>
      <c r="E21" s="3"/>
      <c r="F21" s="12"/>
      <c r="G21" s="12"/>
      <c r="H21" s="48"/>
      <c r="I21" s="18"/>
    </row>
    <row r="22" spans="1:10" s="10" customFormat="1" ht="30" x14ac:dyDescent="0.25">
      <c r="A22" s="64" t="s">
        <v>68</v>
      </c>
      <c r="B22" s="12" t="s">
        <v>104</v>
      </c>
      <c r="C22" s="4" t="s">
        <v>241</v>
      </c>
      <c r="D22" s="11"/>
      <c r="E22" s="3"/>
      <c r="F22" s="12"/>
      <c r="G22" s="12"/>
      <c r="H22" s="68" t="s">
        <v>183</v>
      </c>
    </row>
    <row r="23" spans="1:10" s="10" customFormat="1" ht="30.75" customHeight="1" x14ac:dyDescent="0.25">
      <c r="A23" s="64" t="s">
        <v>70</v>
      </c>
      <c r="B23" s="12" t="s">
        <v>98</v>
      </c>
      <c r="C23" s="4" t="s">
        <v>229</v>
      </c>
      <c r="D23" s="11"/>
      <c r="E23" s="3"/>
      <c r="F23" s="12"/>
      <c r="G23" s="12"/>
      <c r="H23" s="48" t="s">
        <v>184</v>
      </c>
      <c r="I23" s="18"/>
    </row>
    <row r="24" spans="1:10" s="10" customFormat="1" ht="30.75" customHeight="1" x14ac:dyDescent="0.25">
      <c r="A24" s="64" t="s">
        <v>71</v>
      </c>
      <c r="B24" s="12" t="s">
        <v>99</v>
      </c>
      <c r="C24" s="4"/>
      <c r="D24" s="11"/>
      <c r="E24" s="3"/>
      <c r="F24" s="12"/>
      <c r="G24" s="12"/>
      <c r="H24" s="68"/>
      <c r="I24" s="18"/>
    </row>
    <row r="25" spans="1:10" s="10" customFormat="1" ht="30" customHeight="1" x14ac:dyDescent="0.25">
      <c r="A25" s="64" t="s">
        <v>72</v>
      </c>
      <c r="B25" s="12" t="s">
        <v>100</v>
      </c>
      <c r="C25" s="4" t="s">
        <v>435</v>
      </c>
      <c r="D25" s="11"/>
      <c r="E25" s="3"/>
      <c r="F25" s="12"/>
      <c r="G25" s="12"/>
      <c r="H25" s="48" t="s">
        <v>185</v>
      </c>
      <c r="I25" s="18"/>
      <c r="J25" s="18"/>
    </row>
    <row r="26" spans="1:10" s="10" customFormat="1" ht="30" x14ac:dyDescent="0.25">
      <c r="A26" s="64" t="s">
        <v>73</v>
      </c>
      <c r="B26" s="12" t="s">
        <v>103</v>
      </c>
      <c r="C26" s="4" t="s">
        <v>230</v>
      </c>
      <c r="D26" s="11"/>
      <c r="E26" s="3"/>
      <c r="F26" s="12"/>
      <c r="G26" s="12"/>
      <c r="H26" s="68" t="s">
        <v>186</v>
      </c>
      <c r="I26" s="18"/>
    </row>
    <row r="27" spans="1:10" s="10" customFormat="1" ht="30" x14ac:dyDescent="0.25">
      <c r="A27" s="4" t="s">
        <v>74</v>
      </c>
      <c r="B27" s="12" t="s">
        <v>101</v>
      </c>
      <c r="C27" s="12"/>
      <c r="D27" s="12"/>
      <c r="E27" s="12"/>
      <c r="F27" s="4"/>
      <c r="G27" s="4"/>
      <c r="H27" s="48"/>
      <c r="I27" s="18"/>
    </row>
  </sheetData>
  <sortState ref="A2:Q51">
    <sortCondition ref="A2:A51"/>
  </sortState>
  <conditionalFormatting sqref="A2:G27">
    <cfRule type="expression" dxfId="2" priority="2">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5" x14ac:dyDescent="0.25"/>
  <cols>
    <col min="2" max="2" width="26.140625" customWidth="1"/>
    <col min="3" max="3" width="38.28515625" customWidth="1"/>
    <col min="4" max="4" width="23" customWidth="1"/>
    <col min="5" max="5" width="24.140625" customWidth="1"/>
    <col min="7" max="7" width="21" customWidth="1"/>
  </cols>
  <sheetData>
    <row r="1" spans="1:7" ht="51.75" customHeight="1" x14ac:dyDescent="0.25">
      <c r="A1" s="100" t="s">
        <v>1</v>
      </c>
      <c r="B1" s="101" t="s">
        <v>0</v>
      </c>
      <c r="C1" s="101" t="s">
        <v>39</v>
      </c>
      <c r="D1" s="101" t="s">
        <v>149</v>
      </c>
      <c r="E1" s="101" t="s">
        <v>440</v>
      </c>
    </row>
    <row r="2" spans="1:7" ht="45" customHeight="1" x14ac:dyDescent="0.25">
      <c r="A2" s="68" t="s">
        <v>256</v>
      </c>
      <c r="B2" s="68" t="s">
        <v>21</v>
      </c>
      <c r="C2" s="68" t="s">
        <v>437</v>
      </c>
      <c r="D2" s="102" t="s">
        <v>436</v>
      </c>
      <c r="E2" s="68" t="s">
        <v>439</v>
      </c>
      <c r="G2" s="99" t="s">
        <v>441</v>
      </c>
    </row>
    <row r="3" spans="1:7" ht="45" customHeight="1" x14ac:dyDescent="0.25">
      <c r="A3" s="4" t="s">
        <v>238</v>
      </c>
      <c r="B3" s="4" t="s">
        <v>76</v>
      </c>
      <c r="C3" s="4" t="s">
        <v>442</v>
      </c>
      <c r="D3" s="103" t="s">
        <v>515</v>
      </c>
      <c r="E3" s="4" t="s">
        <v>439</v>
      </c>
    </row>
    <row r="4" spans="1:7" ht="45" customHeight="1" x14ac:dyDescent="0.25">
      <c r="A4" s="68" t="s">
        <v>443</v>
      </c>
      <c r="B4" s="68" t="s">
        <v>444</v>
      </c>
      <c r="C4" s="68" t="s">
        <v>445</v>
      </c>
      <c r="D4" s="102" t="s">
        <v>446</v>
      </c>
      <c r="E4" s="68" t="s">
        <v>439</v>
      </c>
    </row>
    <row r="5" spans="1:7" ht="45" customHeight="1" x14ac:dyDescent="0.25">
      <c r="A5" s="4" t="s">
        <v>267</v>
      </c>
      <c r="B5" s="4" t="s">
        <v>447</v>
      </c>
      <c r="C5" s="4" t="s">
        <v>449</v>
      </c>
      <c r="D5" s="103" t="s">
        <v>448</v>
      </c>
      <c r="E5" s="4" t="s">
        <v>439</v>
      </c>
    </row>
    <row r="6" spans="1:7" ht="45" customHeight="1" x14ac:dyDescent="0.25">
      <c r="A6" s="68" t="s">
        <v>450</v>
      </c>
      <c r="B6" s="68" t="s">
        <v>36</v>
      </c>
      <c r="C6" s="68" t="s">
        <v>451</v>
      </c>
      <c r="D6" s="102" t="s">
        <v>456</v>
      </c>
      <c r="E6" s="68" t="s">
        <v>438</v>
      </c>
    </row>
    <row r="7" spans="1:7" ht="45" customHeight="1" x14ac:dyDescent="0.25">
      <c r="A7" s="4" t="s">
        <v>452</v>
      </c>
      <c r="B7" s="4" t="s">
        <v>455</v>
      </c>
      <c r="C7" s="4" t="s">
        <v>453</v>
      </c>
      <c r="D7" s="103" t="s">
        <v>454</v>
      </c>
      <c r="E7" s="4" t="s">
        <v>439</v>
      </c>
    </row>
    <row r="8" spans="1:7" ht="45" customHeight="1" x14ac:dyDescent="0.25">
      <c r="A8" s="68" t="s">
        <v>338</v>
      </c>
      <c r="B8" s="68" t="s">
        <v>22</v>
      </c>
      <c r="C8" s="68" t="s">
        <v>457</v>
      </c>
      <c r="D8" s="102" t="s">
        <v>458</v>
      </c>
      <c r="E8" s="68" t="s">
        <v>439</v>
      </c>
    </row>
    <row r="9" spans="1:7" ht="45" customHeight="1" x14ac:dyDescent="0.25">
      <c r="A9" s="4" t="s">
        <v>459</v>
      </c>
      <c r="B9" s="4" t="s">
        <v>460</v>
      </c>
      <c r="C9" s="12" t="s">
        <v>212</v>
      </c>
      <c r="D9" s="103" t="s">
        <v>461</v>
      </c>
      <c r="E9" s="4" t="s">
        <v>462</v>
      </c>
    </row>
    <row r="10" spans="1:7" ht="45" customHeight="1" x14ac:dyDescent="0.25">
      <c r="A10" s="68" t="s">
        <v>277</v>
      </c>
      <c r="B10" s="68" t="s">
        <v>463</v>
      </c>
      <c r="C10" s="68" t="s">
        <v>464</v>
      </c>
      <c r="D10" s="102" t="s">
        <v>465</v>
      </c>
      <c r="E10" s="68" t="s">
        <v>438</v>
      </c>
    </row>
    <row r="11" spans="1:7" ht="45" customHeight="1" x14ac:dyDescent="0.25">
      <c r="A11" s="4" t="s">
        <v>375</v>
      </c>
      <c r="B11" s="4" t="s">
        <v>82</v>
      </c>
      <c r="C11" s="4" t="s">
        <v>466</v>
      </c>
      <c r="D11" s="103" t="s">
        <v>467</v>
      </c>
      <c r="E11" s="4" t="s">
        <v>439</v>
      </c>
    </row>
    <row r="12" spans="1:7" ht="45" customHeight="1" x14ac:dyDescent="0.25">
      <c r="A12" s="68" t="s">
        <v>470</v>
      </c>
      <c r="B12" s="68" t="s">
        <v>35</v>
      </c>
      <c r="C12" s="68" t="s">
        <v>469</v>
      </c>
      <c r="D12" s="102" t="s">
        <v>468</v>
      </c>
      <c r="E12" s="68" t="s">
        <v>439</v>
      </c>
    </row>
    <row r="13" spans="1:7" ht="45" customHeight="1" x14ac:dyDescent="0.25">
      <c r="A13" s="4" t="s">
        <v>474</v>
      </c>
      <c r="B13" s="4" t="s">
        <v>471</v>
      </c>
      <c r="C13" s="4" t="s">
        <v>472</v>
      </c>
      <c r="D13" s="103" t="s">
        <v>473</v>
      </c>
      <c r="E13" s="4" t="s">
        <v>439</v>
      </c>
    </row>
    <row r="14" spans="1:7" ht="45" customHeight="1" x14ac:dyDescent="0.25">
      <c r="A14" s="68" t="s">
        <v>475</v>
      </c>
      <c r="B14" s="68" t="s">
        <v>84</v>
      </c>
      <c r="C14" s="68" t="s">
        <v>477</v>
      </c>
      <c r="D14" s="102" t="s">
        <v>476</v>
      </c>
      <c r="E14" s="68" t="s">
        <v>439</v>
      </c>
    </row>
    <row r="15" spans="1:7" ht="45" customHeight="1" x14ac:dyDescent="0.25">
      <c r="A15" s="4" t="s">
        <v>258</v>
      </c>
      <c r="B15" s="4" t="s">
        <v>85</v>
      </c>
      <c r="C15" s="4" t="s">
        <v>479</v>
      </c>
      <c r="D15" s="103" t="s">
        <v>478</v>
      </c>
      <c r="E15" s="4" t="s">
        <v>489</v>
      </c>
    </row>
    <row r="16" spans="1:7" ht="45" customHeight="1" x14ac:dyDescent="0.25">
      <c r="A16" s="68" t="s">
        <v>301</v>
      </c>
      <c r="B16" s="68" t="s">
        <v>28</v>
      </c>
      <c r="C16" s="68" t="s">
        <v>480</v>
      </c>
      <c r="D16" s="102" t="s">
        <v>161</v>
      </c>
      <c r="E16" s="68" t="s">
        <v>481</v>
      </c>
    </row>
    <row r="17" spans="1:5" ht="45" customHeight="1" x14ac:dyDescent="0.25">
      <c r="A17" s="4" t="s">
        <v>259</v>
      </c>
      <c r="B17" s="4" t="s">
        <v>87</v>
      </c>
      <c r="C17" s="4" t="s">
        <v>482</v>
      </c>
      <c r="D17" s="103" t="s">
        <v>484</v>
      </c>
      <c r="E17" s="4" t="s">
        <v>483</v>
      </c>
    </row>
    <row r="18" spans="1:5" ht="45" customHeight="1" x14ac:dyDescent="0.25">
      <c r="A18" s="68" t="s">
        <v>300</v>
      </c>
      <c r="B18" s="68" t="s">
        <v>89</v>
      </c>
      <c r="C18" s="68" t="s">
        <v>486</v>
      </c>
      <c r="D18" s="102" t="s">
        <v>485</v>
      </c>
      <c r="E18" s="68" t="s">
        <v>439</v>
      </c>
    </row>
    <row r="19" spans="1:5" ht="45" customHeight="1" x14ac:dyDescent="0.25">
      <c r="A19" s="4" t="s">
        <v>266</v>
      </c>
      <c r="B19" s="4" t="s">
        <v>91</v>
      </c>
      <c r="C19" s="4" t="s">
        <v>487</v>
      </c>
      <c r="D19" s="103" t="s">
        <v>488</v>
      </c>
      <c r="E19" s="4" t="s">
        <v>439</v>
      </c>
    </row>
    <row r="20" spans="1:5" ht="45" customHeight="1" x14ac:dyDescent="0.25">
      <c r="A20" s="68" t="s">
        <v>490</v>
      </c>
      <c r="B20" s="68" t="s">
        <v>493</v>
      </c>
      <c r="C20" s="68" t="s">
        <v>491</v>
      </c>
      <c r="D20" s="102" t="s">
        <v>492</v>
      </c>
      <c r="E20" s="68" t="s">
        <v>439</v>
      </c>
    </row>
    <row r="21" spans="1:5" ht="45" customHeight="1" x14ac:dyDescent="0.25">
      <c r="A21" s="4" t="s">
        <v>494</v>
      </c>
      <c r="B21" s="4" t="s">
        <v>93</v>
      </c>
      <c r="C21" s="4" t="s">
        <v>496</v>
      </c>
      <c r="D21" s="103" t="s">
        <v>495</v>
      </c>
      <c r="E21" s="4" t="s">
        <v>439</v>
      </c>
    </row>
    <row r="22" spans="1:5" ht="45" customHeight="1" x14ac:dyDescent="0.25">
      <c r="A22" s="68" t="s">
        <v>498</v>
      </c>
      <c r="B22" s="68" t="s">
        <v>500</v>
      </c>
      <c r="C22" s="68" t="s">
        <v>499</v>
      </c>
      <c r="D22" s="102" t="s">
        <v>497</v>
      </c>
      <c r="E22" s="68" t="s">
        <v>439</v>
      </c>
    </row>
    <row r="23" spans="1:5" ht="45" customHeight="1" x14ac:dyDescent="0.25">
      <c r="A23" s="4" t="s">
        <v>262</v>
      </c>
      <c r="B23" s="4" t="s">
        <v>95</v>
      </c>
      <c r="C23" s="4" t="s">
        <v>502</v>
      </c>
      <c r="D23" s="103" t="s">
        <v>501</v>
      </c>
      <c r="E23" s="4" t="s">
        <v>439</v>
      </c>
    </row>
    <row r="24" spans="1:5" ht="45" customHeight="1" x14ac:dyDescent="0.25">
      <c r="A24" s="68" t="s">
        <v>503</v>
      </c>
      <c r="B24" s="68" t="s">
        <v>96</v>
      </c>
      <c r="C24" s="68" t="s">
        <v>504</v>
      </c>
      <c r="D24" s="102" t="s">
        <v>505</v>
      </c>
      <c r="E24" s="68" t="s">
        <v>439</v>
      </c>
    </row>
    <row r="25" spans="1:5" ht="45" customHeight="1" x14ac:dyDescent="0.25">
      <c r="A25" s="4" t="s">
        <v>506</v>
      </c>
      <c r="B25" s="4" t="s">
        <v>98</v>
      </c>
      <c r="C25" s="4" t="s">
        <v>507</v>
      </c>
      <c r="D25" s="103" t="s">
        <v>508</v>
      </c>
      <c r="E25" s="4" t="s">
        <v>439</v>
      </c>
    </row>
    <row r="26" spans="1:5" ht="45" customHeight="1" x14ac:dyDescent="0.25">
      <c r="A26" s="68" t="s">
        <v>510</v>
      </c>
      <c r="B26" s="68" t="s">
        <v>100</v>
      </c>
      <c r="C26" s="68" t="s">
        <v>511</v>
      </c>
      <c r="D26" s="102" t="s">
        <v>509</v>
      </c>
      <c r="E26" s="68" t="s">
        <v>438</v>
      </c>
    </row>
    <row r="27" spans="1:5" ht="45" customHeight="1" x14ac:dyDescent="0.25">
      <c r="A27" s="4" t="s">
        <v>512</v>
      </c>
      <c r="B27" s="4" t="s">
        <v>32</v>
      </c>
      <c r="C27" s="4" t="s">
        <v>514</v>
      </c>
      <c r="D27" s="103" t="s">
        <v>513</v>
      </c>
      <c r="E27" s="4" t="s">
        <v>439</v>
      </c>
    </row>
    <row r="28" spans="1:5" ht="45" customHeight="1" x14ac:dyDescent="0.25">
      <c r="A28" s="1"/>
      <c r="B28" s="1"/>
      <c r="C28" s="1"/>
      <c r="D28" s="1"/>
      <c r="E28" s="1"/>
    </row>
    <row r="29" spans="1:5" ht="45" customHeight="1" x14ac:dyDescent="0.25">
      <c r="A29" s="1"/>
      <c r="B29" s="1"/>
      <c r="C29" s="1"/>
      <c r="D29" s="1"/>
      <c r="E29" s="1"/>
    </row>
    <row r="30" spans="1:5" ht="45" customHeight="1" x14ac:dyDescent="0.25">
      <c r="A30" s="1"/>
      <c r="B30" s="1"/>
      <c r="C30" s="1"/>
      <c r="D30" s="1"/>
      <c r="E30" s="1"/>
    </row>
    <row r="31" spans="1:5" ht="45" customHeight="1" x14ac:dyDescent="0.25">
      <c r="A31" s="1"/>
      <c r="B31" s="1"/>
      <c r="C31" s="1"/>
      <c r="D31" s="1"/>
      <c r="E31" s="1"/>
    </row>
    <row r="32" spans="1:5" ht="45" customHeight="1" x14ac:dyDescent="0.25">
      <c r="A32" s="1"/>
      <c r="B32" s="1"/>
      <c r="C32" s="1"/>
      <c r="D32" s="1"/>
      <c r="E32" s="1"/>
    </row>
    <row r="33" spans="1:5" ht="45" customHeight="1" x14ac:dyDescent="0.25">
      <c r="A33" s="1"/>
      <c r="B33" s="1"/>
      <c r="C33" s="1"/>
      <c r="D33" s="1"/>
      <c r="E33" s="1"/>
    </row>
    <row r="34" spans="1:5" ht="45" customHeight="1" x14ac:dyDescent="0.25">
      <c r="A34" s="1"/>
      <c r="B34" s="1"/>
      <c r="C34" s="1"/>
      <c r="D34" s="1"/>
      <c r="E34" s="1"/>
    </row>
    <row r="35" spans="1:5" ht="45" customHeight="1" x14ac:dyDescent="0.25">
      <c r="A35" s="1"/>
      <c r="B35" s="1"/>
      <c r="C35" s="1"/>
      <c r="D35" s="1"/>
      <c r="E35" s="1"/>
    </row>
  </sheetData>
  <conditionalFormatting sqref="C9">
    <cfRule type="expression" dxfId="1" priority="1">
      <formula>MOD(ROW(),2)=0</formula>
    </cfRule>
  </conditionalFormatting>
  <hyperlinks>
    <hyperlink ref="D2"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1" r:id="rId19"/>
    <hyperlink ref="D22" r:id="rId20"/>
    <hyperlink ref="D23" r:id="rId21"/>
    <hyperlink ref="D24" r:id="rId22"/>
    <hyperlink ref="D25" r:id="rId23"/>
    <hyperlink ref="D26" r:id="rId24"/>
    <hyperlink ref="D27" r:id="rId25"/>
    <hyperlink ref="D3" r:id="rId26"/>
  </hyperlinks>
  <pageMargins left="0.7" right="0.7" top="0.75" bottom="0.75" header="0.3" footer="0.3"/>
  <pageSetup orientation="portrait"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90" zoomScaleNormal="90" workbookViewId="0">
      <pane ySplit="1" topLeftCell="A2" activePane="bottomLeft" state="frozen"/>
      <selection pane="bottomLeft" activeCell="A2" sqref="A2"/>
    </sheetView>
  </sheetViews>
  <sheetFormatPr defaultRowHeight="15" x14ac:dyDescent="0.25"/>
  <cols>
    <col min="1" max="1" width="7.28515625" customWidth="1"/>
    <col min="2" max="2" width="27.28515625" customWidth="1"/>
    <col min="3" max="3" width="28.5703125" customWidth="1"/>
    <col min="4" max="4" width="27.7109375" customWidth="1"/>
    <col min="5" max="5" width="19" customWidth="1"/>
    <col min="6" max="6" width="14.5703125" customWidth="1"/>
    <col min="7" max="7" width="21.5703125" customWidth="1"/>
    <col min="8" max="8" width="24.5703125" customWidth="1"/>
    <col min="9" max="9" width="19.85546875" customWidth="1"/>
    <col min="10" max="10" width="71.5703125" customWidth="1"/>
    <col min="11" max="11" width="32.7109375" customWidth="1"/>
    <col min="13" max="13" width="28.85546875" customWidth="1"/>
  </cols>
  <sheetData>
    <row r="1" spans="1:13" ht="26.25" x14ac:dyDescent="0.25">
      <c r="A1" s="86" t="s">
        <v>1</v>
      </c>
      <c r="B1" s="86" t="s">
        <v>236</v>
      </c>
      <c r="C1" s="86" t="s">
        <v>149</v>
      </c>
      <c r="D1" s="86" t="s">
        <v>365</v>
      </c>
      <c r="E1" s="86" t="s">
        <v>366</v>
      </c>
      <c r="F1" s="86" t="s">
        <v>367</v>
      </c>
      <c r="G1" s="87" t="s">
        <v>237</v>
      </c>
      <c r="H1" s="87" t="s">
        <v>303</v>
      </c>
      <c r="I1" s="87" t="s">
        <v>302</v>
      </c>
      <c r="J1" s="87" t="s">
        <v>372</v>
      </c>
      <c r="K1" s="87" t="s">
        <v>373</v>
      </c>
      <c r="L1" s="86" t="s">
        <v>368</v>
      </c>
      <c r="M1" s="87" t="s">
        <v>434</v>
      </c>
    </row>
    <row r="2" spans="1:13" ht="39.75" customHeight="1" x14ac:dyDescent="0.25">
      <c r="A2" s="85" t="s">
        <v>256</v>
      </c>
      <c r="B2" s="83" t="s">
        <v>245</v>
      </c>
      <c r="C2" s="84" t="s">
        <v>253</v>
      </c>
      <c r="D2" s="83" t="s">
        <v>282</v>
      </c>
      <c r="E2" s="83" t="s">
        <v>272</v>
      </c>
      <c r="F2" s="85" t="s">
        <v>317</v>
      </c>
      <c r="G2" s="88" t="s">
        <v>369</v>
      </c>
      <c r="H2" s="83" t="s">
        <v>354</v>
      </c>
      <c r="I2" s="85" t="s">
        <v>379</v>
      </c>
      <c r="J2" s="83" t="s">
        <v>355</v>
      </c>
      <c r="K2" s="83" t="s">
        <v>356</v>
      </c>
      <c r="L2" s="85" t="s">
        <v>240</v>
      </c>
      <c r="M2" s="83" t="s">
        <v>351</v>
      </c>
    </row>
    <row r="3" spans="1:13" ht="78" customHeight="1" x14ac:dyDescent="0.25">
      <c r="A3" s="85" t="s">
        <v>256</v>
      </c>
      <c r="B3" s="83" t="s">
        <v>254</v>
      </c>
      <c r="C3" s="84" t="s">
        <v>255</v>
      </c>
      <c r="D3" s="83" t="s">
        <v>382</v>
      </c>
      <c r="E3" s="83" t="s">
        <v>272</v>
      </c>
      <c r="F3" s="85" t="s">
        <v>240</v>
      </c>
      <c r="G3" s="83" t="s">
        <v>419</v>
      </c>
      <c r="H3" s="83" t="s">
        <v>420</v>
      </c>
      <c r="I3" s="85" t="s">
        <v>240</v>
      </c>
      <c r="J3" s="83" t="s">
        <v>331</v>
      </c>
      <c r="K3" s="83" t="s">
        <v>332</v>
      </c>
      <c r="L3" s="85" t="s">
        <v>240</v>
      </c>
      <c r="M3" s="83" t="s">
        <v>330</v>
      </c>
    </row>
    <row r="4" spans="1:13" ht="92.25" customHeight="1" x14ac:dyDescent="0.25">
      <c r="A4" s="85" t="s">
        <v>238</v>
      </c>
      <c r="B4" s="83" t="s">
        <v>239</v>
      </c>
      <c r="C4" s="84" t="s">
        <v>284</v>
      </c>
      <c r="D4" s="83" t="s">
        <v>285</v>
      </c>
      <c r="E4" s="83" t="s">
        <v>271</v>
      </c>
      <c r="F4" s="85" t="s">
        <v>240</v>
      </c>
      <c r="G4" s="83" t="s">
        <v>320</v>
      </c>
      <c r="H4" s="83" t="s">
        <v>421</v>
      </c>
      <c r="I4" s="85" t="s">
        <v>240</v>
      </c>
      <c r="J4" s="83" t="s">
        <v>384</v>
      </c>
      <c r="K4" s="83" t="s">
        <v>304</v>
      </c>
      <c r="L4" s="85" t="s">
        <v>240</v>
      </c>
      <c r="M4" s="83" t="s">
        <v>425</v>
      </c>
    </row>
    <row r="5" spans="1:13" ht="57.75" customHeight="1" x14ac:dyDescent="0.25">
      <c r="A5" s="85" t="s">
        <v>238</v>
      </c>
      <c r="B5" s="83" t="s">
        <v>287</v>
      </c>
      <c r="C5" s="84" t="s">
        <v>293</v>
      </c>
      <c r="D5" s="83" t="s">
        <v>336</v>
      </c>
      <c r="E5" s="83" t="s">
        <v>271</v>
      </c>
      <c r="F5" s="85" t="s">
        <v>317</v>
      </c>
      <c r="G5" s="83" t="s">
        <v>370</v>
      </c>
      <c r="H5" s="83" t="s">
        <v>383</v>
      </c>
      <c r="I5" s="85" t="s">
        <v>379</v>
      </c>
      <c r="J5" s="83" t="s">
        <v>337</v>
      </c>
      <c r="K5" s="88" t="s">
        <v>385</v>
      </c>
      <c r="L5" s="85" t="s">
        <v>317</v>
      </c>
      <c r="M5" s="88" t="s">
        <v>426</v>
      </c>
    </row>
    <row r="6" spans="1:13" s="94" customFormat="1" ht="33" customHeight="1" x14ac:dyDescent="0.25">
      <c r="A6" s="90" t="s">
        <v>267</v>
      </c>
      <c r="B6" s="91" t="s">
        <v>264</v>
      </c>
      <c r="C6" s="92" t="s">
        <v>269</v>
      </c>
      <c r="D6" s="91" t="s">
        <v>282</v>
      </c>
      <c r="E6" s="91" t="s">
        <v>271</v>
      </c>
      <c r="F6" s="90" t="s">
        <v>317</v>
      </c>
      <c r="G6" s="91"/>
      <c r="H6" s="91"/>
      <c r="I6" s="90"/>
      <c r="J6" s="91" t="s">
        <v>319</v>
      </c>
      <c r="K6" s="91" t="s">
        <v>329</v>
      </c>
      <c r="L6" s="90" t="s">
        <v>317</v>
      </c>
      <c r="M6" s="93" t="s">
        <v>427</v>
      </c>
    </row>
    <row r="7" spans="1:13" ht="73.5" customHeight="1" x14ac:dyDescent="0.25">
      <c r="A7" s="85" t="s">
        <v>338</v>
      </c>
      <c r="B7" s="83" t="s">
        <v>339</v>
      </c>
      <c r="C7" s="84" t="s">
        <v>342</v>
      </c>
      <c r="D7" s="89" t="s">
        <v>343</v>
      </c>
      <c r="E7" s="83" t="s">
        <v>340</v>
      </c>
      <c r="F7" s="85" t="s">
        <v>317</v>
      </c>
      <c r="G7" s="83"/>
      <c r="H7" s="83"/>
      <c r="I7" s="85" t="s">
        <v>317</v>
      </c>
      <c r="J7" s="83" t="s">
        <v>396</v>
      </c>
      <c r="K7" s="83" t="s">
        <v>329</v>
      </c>
      <c r="L7" s="85" t="s">
        <v>317</v>
      </c>
      <c r="M7" s="83" t="s">
        <v>341</v>
      </c>
    </row>
    <row r="8" spans="1:13" ht="73.5" customHeight="1" x14ac:dyDescent="0.25">
      <c r="A8" s="85" t="s">
        <v>375</v>
      </c>
      <c r="B8" s="83" t="s">
        <v>376</v>
      </c>
      <c r="C8" s="13" t="s">
        <v>386</v>
      </c>
      <c r="D8" s="89" t="s">
        <v>377</v>
      </c>
      <c r="E8" s="83" t="s">
        <v>378</v>
      </c>
      <c r="F8" s="85" t="s">
        <v>317</v>
      </c>
      <c r="G8" s="88" t="s">
        <v>387</v>
      </c>
      <c r="H8" s="88" t="s">
        <v>388</v>
      </c>
      <c r="I8" s="85" t="s">
        <v>379</v>
      </c>
      <c r="J8" s="83" t="s">
        <v>380</v>
      </c>
      <c r="K8" s="83" t="s">
        <v>381</v>
      </c>
      <c r="L8" s="85" t="s">
        <v>317</v>
      </c>
      <c r="M8" s="83" t="s">
        <v>374</v>
      </c>
    </row>
    <row r="9" spans="1:13" ht="94.5" customHeight="1" x14ac:dyDescent="0.25">
      <c r="A9" s="85" t="s">
        <v>277</v>
      </c>
      <c r="B9" s="83" t="s">
        <v>275</v>
      </c>
      <c r="C9" s="84" t="s">
        <v>276</v>
      </c>
      <c r="D9" s="83" t="s">
        <v>283</v>
      </c>
      <c r="E9" s="83" t="s">
        <v>274</v>
      </c>
      <c r="F9" s="85" t="s">
        <v>240</v>
      </c>
      <c r="G9" s="83" t="s">
        <v>418</v>
      </c>
      <c r="H9" s="83" t="s">
        <v>422</v>
      </c>
      <c r="I9" s="85" t="s">
        <v>240</v>
      </c>
      <c r="J9" s="83" t="s">
        <v>349</v>
      </c>
      <c r="K9" s="83" t="s">
        <v>350</v>
      </c>
      <c r="L9" s="85" t="s">
        <v>317</v>
      </c>
      <c r="M9" s="83" t="s">
        <v>348</v>
      </c>
    </row>
    <row r="10" spans="1:13" ht="129.75" customHeight="1" x14ac:dyDescent="0.25">
      <c r="A10" s="85" t="s">
        <v>258</v>
      </c>
      <c r="B10" s="83" t="s">
        <v>246</v>
      </c>
      <c r="C10" s="84" t="s">
        <v>251</v>
      </c>
      <c r="D10" s="83" t="s">
        <v>326</v>
      </c>
      <c r="E10" s="83" t="s">
        <v>274</v>
      </c>
      <c r="F10" s="85" t="s">
        <v>317</v>
      </c>
      <c r="G10" s="83" t="s">
        <v>327</v>
      </c>
      <c r="H10" s="83" t="s">
        <v>389</v>
      </c>
      <c r="I10" s="85" t="s">
        <v>240</v>
      </c>
      <c r="J10" s="83" t="s">
        <v>328</v>
      </c>
      <c r="K10" s="83" t="s">
        <v>319</v>
      </c>
      <c r="L10" s="85" t="s">
        <v>240</v>
      </c>
      <c r="M10" s="83" t="s">
        <v>428</v>
      </c>
    </row>
    <row r="11" spans="1:13" s="94" customFormat="1" ht="39" x14ac:dyDescent="0.25">
      <c r="A11" s="90" t="s">
        <v>301</v>
      </c>
      <c r="B11" s="91" t="s">
        <v>290</v>
      </c>
      <c r="C11" s="92" t="s">
        <v>295</v>
      </c>
      <c r="D11" s="91" t="s">
        <v>282</v>
      </c>
      <c r="E11" s="91" t="s">
        <v>390</v>
      </c>
      <c r="F11" s="90"/>
      <c r="G11" s="91"/>
      <c r="H11" s="91"/>
      <c r="I11" s="90"/>
      <c r="J11" s="91"/>
      <c r="K11" s="91"/>
      <c r="L11" s="90" t="s">
        <v>317</v>
      </c>
      <c r="M11" s="97" t="s">
        <v>429</v>
      </c>
    </row>
    <row r="12" spans="1:13" ht="57" customHeight="1" x14ac:dyDescent="0.25">
      <c r="A12" s="85" t="s">
        <v>259</v>
      </c>
      <c r="B12" s="83" t="s">
        <v>278</v>
      </c>
      <c r="C12" s="84" t="s">
        <v>279</v>
      </c>
      <c r="D12" s="83" t="s">
        <v>282</v>
      </c>
      <c r="E12" s="83" t="s">
        <v>272</v>
      </c>
      <c r="F12" s="85" t="s">
        <v>240</v>
      </c>
      <c r="G12" s="83" t="s">
        <v>323</v>
      </c>
      <c r="H12" s="83" t="s">
        <v>383</v>
      </c>
      <c r="I12" s="85" t="s">
        <v>240</v>
      </c>
      <c r="J12" s="83" t="s">
        <v>325</v>
      </c>
      <c r="K12" s="83" t="s">
        <v>391</v>
      </c>
      <c r="L12" s="85" t="s">
        <v>317</v>
      </c>
      <c r="M12" s="83" t="s">
        <v>324</v>
      </c>
    </row>
    <row r="13" spans="1:13" ht="59.25" customHeight="1" x14ac:dyDescent="0.25">
      <c r="A13" s="85" t="s">
        <v>257</v>
      </c>
      <c r="B13" s="83" t="s">
        <v>244</v>
      </c>
      <c r="C13" s="84" t="s">
        <v>252</v>
      </c>
      <c r="D13" s="83" t="s">
        <v>392</v>
      </c>
      <c r="E13" s="83" t="s">
        <v>273</v>
      </c>
      <c r="F13" s="85" t="s">
        <v>317</v>
      </c>
      <c r="G13" s="83" t="s">
        <v>417</v>
      </c>
      <c r="H13" s="83" t="s">
        <v>393</v>
      </c>
      <c r="I13" s="85" t="s">
        <v>317</v>
      </c>
      <c r="J13" s="83" t="s">
        <v>394</v>
      </c>
      <c r="K13" s="83" t="s">
        <v>352</v>
      </c>
      <c r="L13" s="85" t="s">
        <v>240</v>
      </c>
      <c r="M13" s="83" t="s">
        <v>353</v>
      </c>
    </row>
    <row r="14" spans="1:13" ht="75" customHeight="1" x14ac:dyDescent="0.25">
      <c r="A14" s="85" t="s">
        <v>300</v>
      </c>
      <c r="B14" s="83" t="s">
        <v>288</v>
      </c>
      <c r="C14" s="84" t="s">
        <v>294</v>
      </c>
      <c r="D14" s="83" t="s">
        <v>344</v>
      </c>
      <c r="E14" s="83" t="s">
        <v>345</v>
      </c>
      <c r="F14" s="85" t="s">
        <v>317</v>
      </c>
      <c r="G14" s="83" t="s">
        <v>395</v>
      </c>
      <c r="H14" s="83" t="s">
        <v>423</v>
      </c>
      <c r="I14" s="85" t="s">
        <v>240</v>
      </c>
      <c r="J14" s="83" t="s">
        <v>396</v>
      </c>
      <c r="K14" s="83" t="s">
        <v>319</v>
      </c>
      <c r="L14" s="85" t="s">
        <v>317</v>
      </c>
      <c r="M14" s="83" t="s">
        <v>346</v>
      </c>
    </row>
    <row r="15" spans="1:13" ht="81" customHeight="1" x14ac:dyDescent="0.25">
      <c r="A15" s="85" t="s">
        <v>266</v>
      </c>
      <c r="B15" s="83" t="s">
        <v>265</v>
      </c>
      <c r="C15" s="84" t="s">
        <v>270</v>
      </c>
      <c r="D15" s="83" t="s">
        <v>314</v>
      </c>
      <c r="E15" s="83" t="s">
        <v>371</v>
      </c>
      <c r="F15" s="85" t="s">
        <v>240</v>
      </c>
      <c r="G15" s="83" t="s">
        <v>397</v>
      </c>
      <c r="H15" s="83" t="s">
        <v>398</v>
      </c>
      <c r="I15" s="85" t="s">
        <v>317</v>
      </c>
      <c r="J15" s="83" t="s">
        <v>399</v>
      </c>
      <c r="K15" s="83" t="s">
        <v>315</v>
      </c>
      <c r="L15" s="85" t="s">
        <v>240</v>
      </c>
      <c r="M15" s="83" t="s">
        <v>400</v>
      </c>
    </row>
    <row r="16" spans="1:13" ht="76.5" customHeight="1" x14ac:dyDescent="0.25">
      <c r="A16" s="85" t="s">
        <v>299</v>
      </c>
      <c r="B16" s="83" t="s">
        <v>296</v>
      </c>
      <c r="C16" s="84" t="s">
        <v>297</v>
      </c>
      <c r="D16" s="83" t="s">
        <v>401</v>
      </c>
      <c r="E16" s="83" t="s">
        <v>347</v>
      </c>
      <c r="F16" s="85" t="s">
        <v>240</v>
      </c>
      <c r="G16" s="83" t="s">
        <v>402</v>
      </c>
      <c r="H16" s="83" t="s">
        <v>393</v>
      </c>
      <c r="I16" s="85" t="s">
        <v>240</v>
      </c>
      <c r="J16" s="83" t="s">
        <v>403</v>
      </c>
      <c r="K16" s="83" t="s">
        <v>319</v>
      </c>
      <c r="L16" s="85" t="s">
        <v>317</v>
      </c>
      <c r="M16" s="83" t="s">
        <v>305</v>
      </c>
    </row>
    <row r="17" spans="1:13" ht="83.25" customHeight="1" x14ac:dyDescent="0.25">
      <c r="A17" s="85" t="s">
        <v>260</v>
      </c>
      <c r="B17" s="83" t="s">
        <v>242</v>
      </c>
      <c r="C17" s="84" t="s">
        <v>250</v>
      </c>
      <c r="D17" s="83" t="s">
        <v>404</v>
      </c>
      <c r="E17" s="83" t="s">
        <v>322</v>
      </c>
      <c r="F17" s="85" t="s">
        <v>317</v>
      </c>
      <c r="G17" s="83" t="s">
        <v>416</v>
      </c>
      <c r="H17" s="83" t="s">
        <v>389</v>
      </c>
      <c r="I17" s="85" t="s">
        <v>317</v>
      </c>
      <c r="J17" s="83" t="s">
        <v>405</v>
      </c>
      <c r="K17" s="83" t="s">
        <v>321</v>
      </c>
      <c r="L17" s="85" t="s">
        <v>240</v>
      </c>
      <c r="M17" s="83" t="s">
        <v>306</v>
      </c>
    </row>
    <row r="18" spans="1:13" ht="90" customHeight="1" x14ac:dyDescent="0.25">
      <c r="A18" s="85" t="s">
        <v>298</v>
      </c>
      <c r="B18" s="83" t="s">
        <v>286</v>
      </c>
      <c r="C18" s="84" t="s">
        <v>291</v>
      </c>
      <c r="D18" s="83" t="s">
        <v>316</v>
      </c>
      <c r="E18" s="83" t="s">
        <v>292</v>
      </c>
      <c r="F18" s="85" t="s">
        <v>317</v>
      </c>
      <c r="G18" s="83" t="s">
        <v>318</v>
      </c>
      <c r="H18" s="83" t="s">
        <v>538</v>
      </c>
      <c r="I18" s="85" t="s">
        <v>240</v>
      </c>
      <c r="J18" s="83" t="s">
        <v>406</v>
      </c>
      <c r="K18" s="83" t="s">
        <v>319</v>
      </c>
      <c r="L18" s="85" t="s">
        <v>317</v>
      </c>
      <c r="M18" s="83" t="s">
        <v>307</v>
      </c>
    </row>
    <row r="19" spans="1:13" ht="74.25" customHeight="1" x14ac:dyDescent="0.25">
      <c r="A19" s="90" t="s">
        <v>298</v>
      </c>
      <c r="B19" s="91" t="s">
        <v>517</v>
      </c>
      <c r="C19" s="92" t="s">
        <v>518</v>
      </c>
      <c r="D19" s="91" t="s">
        <v>519</v>
      </c>
      <c r="E19" s="91" t="s">
        <v>271</v>
      </c>
      <c r="F19" s="90" t="s">
        <v>317</v>
      </c>
      <c r="G19" s="91" t="s">
        <v>520</v>
      </c>
      <c r="H19" s="91" t="s">
        <v>521</v>
      </c>
      <c r="I19" s="90" t="s">
        <v>240</v>
      </c>
      <c r="J19" s="91" t="s">
        <v>522</v>
      </c>
      <c r="K19" s="91" t="s">
        <v>329</v>
      </c>
      <c r="L19" s="90" t="s">
        <v>317</v>
      </c>
      <c r="M19" s="4" t="s">
        <v>523</v>
      </c>
    </row>
    <row r="20" spans="1:13" ht="74.25" customHeight="1" x14ac:dyDescent="0.25">
      <c r="A20" s="85" t="s">
        <v>262</v>
      </c>
      <c r="B20" s="83" t="s">
        <v>248</v>
      </c>
      <c r="C20" s="84" t="s">
        <v>247</v>
      </c>
      <c r="D20" s="83" t="s">
        <v>407</v>
      </c>
      <c r="E20" s="83" t="s">
        <v>274</v>
      </c>
      <c r="F20" s="85" t="s">
        <v>360</v>
      </c>
      <c r="G20" s="83" t="s">
        <v>361</v>
      </c>
      <c r="H20" s="83" t="s">
        <v>362</v>
      </c>
      <c r="I20" s="85" t="s">
        <v>240</v>
      </c>
      <c r="J20" s="83" t="s">
        <v>364</v>
      </c>
      <c r="K20" s="83" t="s">
        <v>363</v>
      </c>
      <c r="L20" s="85" t="s">
        <v>240</v>
      </c>
      <c r="M20" s="83" t="s">
        <v>308</v>
      </c>
    </row>
    <row r="21" spans="1:13" ht="67.5" customHeight="1" x14ac:dyDescent="0.25">
      <c r="A21" s="85" t="s">
        <v>262</v>
      </c>
      <c r="B21" s="83" t="s">
        <v>430</v>
      </c>
      <c r="C21" s="84"/>
      <c r="D21" s="83" t="s">
        <v>431</v>
      </c>
      <c r="E21" s="83" t="s">
        <v>432</v>
      </c>
      <c r="F21" s="85" t="s">
        <v>317</v>
      </c>
      <c r="G21" s="83"/>
      <c r="H21" s="83"/>
      <c r="I21" s="85" t="s">
        <v>240</v>
      </c>
      <c r="J21" s="83" t="s">
        <v>433</v>
      </c>
      <c r="K21" s="83" t="s">
        <v>319</v>
      </c>
      <c r="L21" s="85" t="s">
        <v>317</v>
      </c>
      <c r="M21" s="83"/>
    </row>
    <row r="22" spans="1:13" ht="120.75" customHeight="1" x14ac:dyDescent="0.25">
      <c r="A22" s="85" t="s">
        <v>262</v>
      </c>
      <c r="B22" s="83" t="s">
        <v>281</v>
      </c>
      <c r="C22" s="84" t="s">
        <v>280</v>
      </c>
      <c r="D22" s="83" t="s">
        <v>408</v>
      </c>
      <c r="E22" s="83" t="s">
        <v>335</v>
      </c>
      <c r="F22" s="85" t="s">
        <v>240</v>
      </c>
      <c r="G22" s="83" t="s">
        <v>333</v>
      </c>
      <c r="H22" s="83" t="s">
        <v>334</v>
      </c>
      <c r="I22" s="85" t="s">
        <v>240</v>
      </c>
      <c r="J22" s="83" t="s">
        <v>409</v>
      </c>
      <c r="K22" s="83" t="s">
        <v>409</v>
      </c>
      <c r="L22" s="85" t="s">
        <v>317</v>
      </c>
      <c r="M22" s="83" t="s">
        <v>309</v>
      </c>
    </row>
    <row r="23" spans="1:13" ht="79.5" customHeight="1" x14ac:dyDescent="0.25">
      <c r="A23" s="85" t="s">
        <v>261</v>
      </c>
      <c r="B23" s="83" t="s">
        <v>243</v>
      </c>
      <c r="C23" s="84" t="s">
        <v>249</v>
      </c>
      <c r="D23" s="83" t="s">
        <v>410</v>
      </c>
      <c r="E23" s="83" t="s">
        <v>411</v>
      </c>
      <c r="F23" s="85" t="s">
        <v>240</v>
      </c>
      <c r="G23" s="83" t="s">
        <v>412</v>
      </c>
      <c r="H23" s="83" t="s">
        <v>424</v>
      </c>
      <c r="I23" s="85" t="s">
        <v>240</v>
      </c>
      <c r="J23" s="83" t="s">
        <v>313</v>
      </c>
      <c r="K23" s="89" t="s">
        <v>312</v>
      </c>
      <c r="L23" s="85" t="s">
        <v>240</v>
      </c>
      <c r="M23" s="83" t="s">
        <v>310</v>
      </c>
    </row>
    <row r="24" spans="1:13" ht="29.25" customHeight="1" x14ac:dyDescent="0.25">
      <c r="A24" s="85" t="s">
        <v>263</v>
      </c>
      <c r="B24" s="83" t="s">
        <v>289</v>
      </c>
      <c r="C24" s="84" t="s">
        <v>268</v>
      </c>
      <c r="D24" s="83" t="s">
        <v>357</v>
      </c>
      <c r="E24" s="83" t="s">
        <v>358</v>
      </c>
      <c r="F24" s="85" t="s">
        <v>317</v>
      </c>
      <c r="G24" s="83" t="s">
        <v>413</v>
      </c>
      <c r="H24" s="83" t="s">
        <v>414</v>
      </c>
      <c r="I24" s="85" t="s">
        <v>240</v>
      </c>
      <c r="J24" s="83" t="s">
        <v>359</v>
      </c>
      <c r="K24" s="83" t="s">
        <v>359</v>
      </c>
      <c r="L24" s="85" t="s">
        <v>317</v>
      </c>
      <c r="M24" s="83" t="s">
        <v>311</v>
      </c>
    </row>
    <row r="25" spans="1:13" x14ac:dyDescent="0.25">
      <c r="F25" s="95" t="s">
        <v>415</v>
      </c>
      <c r="G25" s="96">
        <v>675</v>
      </c>
      <c r="H25" s="96">
        <v>337</v>
      </c>
    </row>
  </sheetData>
  <hyperlinks>
    <hyperlink ref="C20" r:id="rId1"/>
    <hyperlink ref="C23" r:id="rId2"/>
    <hyperlink ref="C17" r:id="rId3"/>
    <hyperlink ref="C10" r:id="rId4"/>
    <hyperlink ref="C13" r:id="rId5"/>
    <hyperlink ref="C2" r:id="rId6"/>
    <hyperlink ref="C3" r:id="rId7"/>
    <hyperlink ref="C24" r:id="rId8"/>
    <hyperlink ref="C6" r:id="rId9"/>
    <hyperlink ref="C15" r:id="rId10"/>
    <hyperlink ref="C9" r:id="rId11"/>
    <hyperlink ref="C12" r:id="rId12"/>
    <hyperlink ref="C22" r:id="rId13"/>
    <hyperlink ref="C4" r:id="rId14"/>
    <hyperlink ref="C18" r:id="rId15"/>
    <hyperlink ref="C5" r:id="rId16"/>
    <hyperlink ref="C14" r:id="rId17"/>
    <hyperlink ref="C11" r:id="rId18"/>
    <hyperlink ref="C16" r:id="rId19"/>
    <hyperlink ref="C8" r:id="rId20"/>
  </hyperlinks>
  <pageMargins left="0.25" right="0.25" top="0.75" bottom="0.75" header="0.3" footer="0.3"/>
  <pageSetup paperSize="121" scale="51" fitToHeight="0" orientation="landscape"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workbookViewId="0">
      <selection activeCell="A2" sqref="A2"/>
    </sheetView>
  </sheetViews>
  <sheetFormatPr defaultRowHeight="39.950000000000003" customHeight="1" x14ac:dyDescent="0.25"/>
  <cols>
    <col min="1" max="1" width="33.28515625" style="3" customWidth="1"/>
    <col min="2" max="3" width="17.7109375" style="3" customWidth="1"/>
    <col min="4" max="4" width="22.28515625" style="3" customWidth="1"/>
    <col min="5" max="5" width="23.28515625" style="3" customWidth="1"/>
    <col min="6" max="6" width="89.42578125" style="104" customWidth="1"/>
    <col min="7" max="38" width="9.140625" style="10"/>
    <col min="39" max="16384" width="9.140625" style="3"/>
  </cols>
  <sheetData>
    <row r="1" spans="1:6" ht="39.950000000000003" customHeight="1" x14ac:dyDescent="0.25">
      <c r="A1" s="107" t="s">
        <v>537</v>
      </c>
      <c r="B1" s="107" t="s">
        <v>536</v>
      </c>
      <c r="C1" s="107" t="s">
        <v>535</v>
      </c>
      <c r="D1" s="107" t="s">
        <v>534</v>
      </c>
      <c r="E1" s="106" t="s">
        <v>533</v>
      </c>
      <c r="F1" s="105" t="s">
        <v>532</v>
      </c>
    </row>
    <row r="2" spans="1:6" ht="39.950000000000003" customHeight="1" x14ac:dyDescent="0.25">
      <c r="A2" s="3" t="s">
        <v>531</v>
      </c>
      <c r="B2" s="3" t="s">
        <v>40</v>
      </c>
      <c r="C2" s="3" t="s">
        <v>40</v>
      </c>
      <c r="D2" s="3" t="s">
        <v>41</v>
      </c>
      <c r="E2" s="3" t="s">
        <v>41</v>
      </c>
    </row>
    <row r="3" spans="1:6" ht="39.950000000000003" customHeight="1" x14ac:dyDescent="0.25">
      <c r="A3" s="3" t="s">
        <v>530</v>
      </c>
      <c r="B3" s="3" t="s">
        <v>40</v>
      </c>
      <c r="C3" s="3" t="s">
        <v>40</v>
      </c>
      <c r="D3" s="3" t="s">
        <v>41</v>
      </c>
      <c r="E3" s="3" t="s">
        <v>41</v>
      </c>
    </row>
    <row r="4" spans="1:6" ht="39.950000000000003" customHeight="1" x14ac:dyDescent="0.25">
      <c r="A4" s="3" t="s">
        <v>529</v>
      </c>
      <c r="B4" s="3" t="s">
        <v>40</v>
      </c>
      <c r="C4" s="3" t="s">
        <v>40</v>
      </c>
      <c r="D4" s="3" t="s">
        <v>41</v>
      </c>
      <c r="E4" s="3" t="s">
        <v>40</v>
      </c>
      <c r="F4" s="104" t="s">
        <v>528</v>
      </c>
    </row>
    <row r="5" spans="1:6" ht="39.950000000000003" customHeight="1" x14ac:dyDescent="0.25">
      <c r="A5" s="3" t="s">
        <v>527</v>
      </c>
      <c r="B5" s="3" t="s">
        <v>40</v>
      </c>
      <c r="C5" s="3" t="s">
        <v>40</v>
      </c>
      <c r="D5" s="3" t="s">
        <v>41</v>
      </c>
      <c r="E5" s="3" t="s">
        <v>41</v>
      </c>
      <c r="F5" s="104" t="s">
        <v>526</v>
      </c>
    </row>
    <row r="6" spans="1:6" ht="39.950000000000003" customHeight="1" x14ac:dyDescent="0.25">
      <c r="A6" s="3" t="s">
        <v>525</v>
      </c>
      <c r="B6" s="3" t="s">
        <v>40</v>
      </c>
      <c r="C6" s="3" t="s">
        <v>40</v>
      </c>
      <c r="D6" s="3" t="s">
        <v>41</v>
      </c>
      <c r="E6" s="3" t="s">
        <v>41</v>
      </c>
      <c r="F6" s="104" t="s">
        <v>524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workbookViewId="0">
      <pane ySplit="1" topLeftCell="A2" activePane="bottomLeft" state="frozen"/>
      <selection pane="bottomLeft" activeCell="A2" sqref="A2"/>
    </sheetView>
  </sheetViews>
  <sheetFormatPr defaultRowHeight="15" x14ac:dyDescent="0.25"/>
  <cols>
    <col min="1" max="1" width="23.85546875" customWidth="1"/>
    <col min="2" max="2" width="15.42578125" customWidth="1"/>
    <col min="3" max="3" width="12.85546875" customWidth="1"/>
    <col min="4" max="4" width="30.7109375" customWidth="1"/>
    <col min="5" max="5" width="18.7109375" customWidth="1"/>
    <col min="7" max="7" width="9.7109375" customWidth="1"/>
    <col min="8" max="8" width="14.28515625" customWidth="1"/>
  </cols>
  <sheetData>
    <row r="1" spans="1:25" ht="36.75" customHeight="1" x14ac:dyDescent="0.25">
      <c r="A1" s="22" t="s">
        <v>105</v>
      </c>
      <c r="B1" s="23" t="s">
        <v>106</v>
      </c>
      <c r="C1" s="23" t="s">
        <v>107</v>
      </c>
      <c r="D1" s="23" t="s">
        <v>108</v>
      </c>
      <c r="E1" s="23" t="s">
        <v>109</v>
      </c>
      <c r="F1" s="23" t="s">
        <v>110</v>
      </c>
      <c r="G1" s="29" t="s">
        <v>118</v>
      </c>
      <c r="H1" s="32" t="s">
        <v>119</v>
      </c>
      <c r="I1" s="28"/>
    </row>
    <row r="2" spans="1:25" ht="15.75" x14ac:dyDescent="0.25">
      <c r="A2" s="25" t="s">
        <v>2</v>
      </c>
      <c r="B2" s="20">
        <v>9</v>
      </c>
      <c r="C2" s="20">
        <v>1321</v>
      </c>
      <c r="D2" s="20">
        <v>665</v>
      </c>
      <c r="E2" s="20">
        <v>237</v>
      </c>
      <c r="F2" s="20">
        <v>510</v>
      </c>
      <c r="G2" s="30">
        <f t="shared" ref="G2:G51" si="0">SUM(B2:F2)</f>
        <v>2742</v>
      </c>
      <c r="H2" s="35" t="s">
        <v>120</v>
      </c>
      <c r="I2" s="5"/>
      <c r="J2" s="124" t="s">
        <v>111</v>
      </c>
      <c r="K2" s="125"/>
      <c r="L2" s="125"/>
      <c r="M2" s="125"/>
      <c r="N2" s="125"/>
      <c r="O2" s="125"/>
      <c r="P2" s="125"/>
      <c r="Q2" s="125"/>
      <c r="R2" s="125"/>
      <c r="S2" s="125"/>
      <c r="T2" s="125"/>
      <c r="U2" s="125"/>
      <c r="V2" s="125"/>
      <c r="W2" s="126"/>
    </row>
    <row r="3" spans="1:25" ht="15.75" customHeight="1" x14ac:dyDescent="0.25">
      <c r="A3" s="25" t="s">
        <v>44</v>
      </c>
      <c r="B3" s="20">
        <v>0</v>
      </c>
      <c r="C3" s="20">
        <v>431</v>
      </c>
      <c r="D3" s="20">
        <v>87</v>
      </c>
      <c r="E3" s="20">
        <v>42</v>
      </c>
      <c r="F3" s="20">
        <v>41</v>
      </c>
      <c r="G3" s="30">
        <f t="shared" si="0"/>
        <v>601</v>
      </c>
      <c r="H3" s="35">
        <v>6333</v>
      </c>
      <c r="J3" s="127" t="s">
        <v>112</v>
      </c>
      <c r="K3" s="128"/>
      <c r="L3" s="128"/>
      <c r="M3" s="128"/>
      <c r="N3" s="128"/>
      <c r="O3" s="128"/>
      <c r="P3" s="128"/>
      <c r="Q3" s="128"/>
      <c r="R3" s="128"/>
      <c r="S3" s="128"/>
      <c r="T3" s="128"/>
      <c r="U3" s="128"/>
      <c r="V3" s="128"/>
      <c r="W3" s="129"/>
      <c r="X3" s="44"/>
      <c r="Y3" s="44"/>
    </row>
    <row r="4" spans="1:25" ht="15" customHeight="1" x14ac:dyDescent="0.25">
      <c r="A4" s="25" t="s">
        <v>45</v>
      </c>
      <c r="B4" s="20">
        <v>157</v>
      </c>
      <c r="C4" s="20">
        <v>2218</v>
      </c>
      <c r="D4" s="20">
        <v>701</v>
      </c>
      <c r="E4" s="20">
        <v>341</v>
      </c>
      <c r="F4" s="20">
        <v>636</v>
      </c>
      <c r="G4" s="30">
        <f t="shared" si="0"/>
        <v>4053</v>
      </c>
      <c r="H4" s="35">
        <v>56704</v>
      </c>
      <c r="J4" s="39" t="s">
        <v>113</v>
      </c>
      <c r="K4" s="40"/>
      <c r="L4" s="40"/>
      <c r="M4" s="40"/>
      <c r="N4" s="40"/>
      <c r="O4" s="40"/>
      <c r="P4" s="40"/>
      <c r="Q4" s="40"/>
      <c r="R4" s="40"/>
      <c r="S4" s="40"/>
      <c r="T4" s="40"/>
      <c r="U4" s="40"/>
      <c r="V4" s="40"/>
      <c r="W4" s="41"/>
      <c r="X4" s="42"/>
      <c r="Y4" s="42"/>
    </row>
    <row r="5" spans="1:25" ht="15" customHeight="1" x14ac:dyDescent="0.25">
      <c r="A5" s="25" t="s">
        <v>46</v>
      </c>
      <c r="B5" s="20">
        <v>10</v>
      </c>
      <c r="C5" s="20">
        <v>1426</v>
      </c>
      <c r="D5" s="20">
        <v>210</v>
      </c>
      <c r="E5" s="20">
        <v>158</v>
      </c>
      <c r="F5" s="20">
        <v>209</v>
      </c>
      <c r="G5" s="30">
        <f t="shared" si="0"/>
        <v>2013</v>
      </c>
      <c r="H5" s="35">
        <v>40003</v>
      </c>
      <c r="J5" s="133" t="s">
        <v>126</v>
      </c>
      <c r="K5" s="134"/>
      <c r="L5" s="134"/>
      <c r="M5" s="134"/>
      <c r="N5" s="134"/>
      <c r="O5" s="134"/>
      <c r="P5" s="134"/>
      <c r="Q5" s="134"/>
      <c r="R5" s="134"/>
      <c r="S5" s="134"/>
      <c r="T5" s="134"/>
      <c r="U5" s="134"/>
      <c r="V5" s="134"/>
      <c r="W5" s="135"/>
      <c r="X5" s="42"/>
      <c r="Y5" s="42"/>
    </row>
    <row r="6" spans="1:25" ht="15.75" customHeight="1" x14ac:dyDescent="0.25">
      <c r="A6" s="25" t="s">
        <v>47</v>
      </c>
      <c r="B6" s="20">
        <v>131</v>
      </c>
      <c r="C6" s="20">
        <v>5766</v>
      </c>
      <c r="D6" s="20">
        <v>12780</v>
      </c>
      <c r="E6" s="20">
        <v>1691</v>
      </c>
      <c r="F6" s="20">
        <v>3831</v>
      </c>
      <c r="G6" s="31">
        <f t="shared" si="0"/>
        <v>24199</v>
      </c>
      <c r="H6" s="36">
        <v>279804</v>
      </c>
      <c r="J6" s="133"/>
      <c r="K6" s="134"/>
      <c r="L6" s="134"/>
      <c r="M6" s="134"/>
      <c r="N6" s="134"/>
      <c r="O6" s="134"/>
      <c r="P6" s="134"/>
      <c r="Q6" s="134"/>
      <c r="R6" s="134"/>
      <c r="S6" s="134"/>
      <c r="T6" s="134"/>
      <c r="U6" s="134"/>
      <c r="V6" s="134"/>
      <c r="W6" s="135"/>
      <c r="X6" s="43"/>
      <c r="Y6" s="43"/>
    </row>
    <row r="7" spans="1:25" ht="15" customHeight="1" x14ac:dyDescent="0.25">
      <c r="A7" s="25" t="s">
        <v>18</v>
      </c>
      <c r="B7" s="20">
        <v>22</v>
      </c>
      <c r="C7" s="20">
        <v>3504</v>
      </c>
      <c r="D7" s="20">
        <v>10526</v>
      </c>
      <c r="E7" s="20">
        <v>524</v>
      </c>
      <c r="F7" s="20">
        <v>365</v>
      </c>
      <c r="G7" s="31">
        <f t="shared" si="0"/>
        <v>14941</v>
      </c>
      <c r="H7" s="36">
        <v>39036</v>
      </c>
      <c r="J7" s="33" t="s">
        <v>114</v>
      </c>
      <c r="K7" s="37"/>
      <c r="L7" s="37"/>
      <c r="M7" s="37"/>
      <c r="N7" s="37"/>
      <c r="O7" s="37"/>
      <c r="P7" s="37"/>
      <c r="Q7" s="37"/>
      <c r="R7" s="37"/>
      <c r="S7" s="37"/>
      <c r="T7" s="37"/>
      <c r="U7" s="37"/>
      <c r="V7" s="37"/>
      <c r="W7" s="38"/>
      <c r="X7" s="43"/>
      <c r="Y7" s="43"/>
    </row>
    <row r="8" spans="1:25" ht="15" customHeight="1" x14ac:dyDescent="0.25">
      <c r="A8" s="25" t="s">
        <v>48</v>
      </c>
      <c r="B8" s="20">
        <v>20</v>
      </c>
      <c r="C8" s="20">
        <v>2812</v>
      </c>
      <c r="D8" s="20">
        <v>78</v>
      </c>
      <c r="E8" s="20">
        <v>117</v>
      </c>
      <c r="F8" s="20">
        <v>185</v>
      </c>
      <c r="G8" s="31">
        <f t="shared" si="0"/>
        <v>3212</v>
      </c>
      <c r="H8" s="36">
        <v>29971</v>
      </c>
      <c r="J8" s="130" t="s">
        <v>115</v>
      </c>
      <c r="K8" s="131"/>
      <c r="L8" s="131"/>
      <c r="M8" s="131"/>
      <c r="N8" s="131"/>
      <c r="O8" s="131"/>
      <c r="P8" s="131"/>
      <c r="Q8" s="131"/>
      <c r="R8" s="131"/>
      <c r="S8" s="131"/>
      <c r="T8" s="131"/>
      <c r="U8" s="131"/>
      <c r="V8" s="131"/>
      <c r="W8" s="132"/>
      <c r="X8" s="43"/>
      <c r="Y8" s="43"/>
    </row>
    <row r="9" spans="1:25" x14ac:dyDescent="0.25">
      <c r="A9" s="25" t="s">
        <v>49</v>
      </c>
      <c r="B9" s="20">
        <v>69</v>
      </c>
      <c r="C9" s="20">
        <v>0</v>
      </c>
      <c r="D9" s="20">
        <v>266</v>
      </c>
      <c r="E9" s="20">
        <v>68</v>
      </c>
      <c r="F9" s="20">
        <v>72</v>
      </c>
      <c r="G9" s="31">
        <f t="shared" si="0"/>
        <v>475</v>
      </c>
      <c r="H9" s="36">
        <v>8905</v>
      </c>
    </row>
    <row r="10" spans="1:25" x14ac:dyDescent="0.25">
      <c r="A10" s="25" t="s">
        <v>4</v>
      </c>
      <c r="B10" s="20">
        <v>63</v>
      </c>
      <c r="C10" s="20">
        <v>0</v>
      </c>
      <c r="D10" s="20">
        <v>3272</v>
      </c>
      <c r="E10" s="20">
        <v>587</v>
      </c>
      <c r="F10" s="20">
        <v>1306</v>
      </c>
      <c r="G10" s="31">
        <f t="shared" si="0"/>
        <v>5228</v>
      </c>
      <c r="H10" s="36">
        <v>155297</v>
      </c>
      <c r="J10" s="136" t="s">
        <v>121</v>
      </c>
      <c r="K10" s="137"/>
      <c r="L10" s="137"/>
      <c r="M10" s="137"/>
      <c r="N10" s="137"/>
      <c r="O10" s="137"/>
      <c r="P10" s="137"/>
      <c r="Q10" s="137"/>
      <c r="R10" s="137"/>
      <c r="S10" s="137"/>
      <c r="T10" s="137"/>
      <c r="U10" s="138"/>
    </row>
    <row r="11" spans="1:25" x14ac:dyDescent="0.25">
      <c r="A11" s="25" t="s">
        <v>3</v>
      </c>
      <c r="B11" s="20">
        <v>29</v>
      </c>
      <c r="C11" s="20">
        <v>0</v>
      </c>
      <c r="D11" s="20">
        <v>877</v>
      </c>
      <c r="E11" s="20">
        <v>433</v>
      </c>
      <c r="F11" s="20">
        <v>813</v>
      </c>
      <c r="G11" s="31">
        <f t="shared" si="0"/>
        <v>2152</v>
      </c>
      <c r="H11" s="36">
        <v>97180</v>
      </c>
      <c r="J11" s="109" t="s">
        <v>123</v>
      </c>
      <c r="K11" s="110"/>
      <c r="L11" s="110"/>
      <c r="M11" s="110"/>
      <c r="N11" s="110"/>
      <c r="O11" s="110"/>
      <c r="P11" s="110"/>
      <c r="Q11" s="110"/>
      <c r="R11" s="110"/>
      <c r="S11" s="110"/>
      <c r="T11" s="110"/>
      <c r="U11" s="111"/>
    </row>
    <row r="12" spans="1:25" x14ac:dyDescent="0.25">
      <c r="A12" s="25" t="s">
        <v>50</v>
      </c>
      <c r="B12" s="20">
        <v>9</v>
      </c>
      <c r="C12" s="20">
        <v>586</v>
      </c>
      <c r="D12" s="20">
        <v>99</v>
      </c>
      <c r="E12" s="20">
        <v>57</v>
      </c>
      <c r="F12" s="20">
        <v>64</v>
      </c>
      <c r="G12" s="31">
        <f t="shared" si="0"/>
        <v>815</v>
      </c>
      <c r="H12" s="36">
        <v>9157</v>
      </c>
      <c r="J12" s="112" t="s">
        <v>124</v>
      </c>
      <c r="K12" s="113"/>
      <c r="L12" s="113"/>
      <c r="M12" s="113"/>
      <c r="N12" s="113"/>
      <c r="O12" s="113"/>
      <c r="P12" s="113"/>
      <c r="Q12" s="113"/>
      <c r="R12" s="113"/>
      <c r="S12" s="113"/>
      <c r="T12" s="113"/>
      <c r="U12" s="114"/>
    </row>
    <row r="13" spans="1:25" x14ac:dyDescent="0.25">
      <c r="A13" s="25" t="s">
        <v>5</v>
      </c>
      <c r="B13" s="20">
        <v>2</v>
      </c>
      <c r="C13" s="20">
        <v>555</v>
      </c>
      <c r="D13" s="20">
        <v>115</v>
      </c>
      <c r="E13" s="20">
        <v>120</v>
      </c>
      <c r="F13" s="20">
        <v>101</v>
      </c>
      <c r="G13" s="31">
        <f t="shared" si="0"/>
        <v>893</v>
      </c>
      <c r="H13" s="36">
        <v>17840</v>
      </c>
    </row>
    <row r="14" spans="1:25" x14ac:dyDescent="0.25">
      <c r="A14" s="25" t="s">
        <v>20</v>
      </c>
      <c r="B14" s="20">
        <v>35</v>
      </c>
      <c r="C14" s="20">
        <v>2404</v>
      </c>
      <c r="D14" s="20">
        <v>1677</v>
      </c>
      <c r="E14" s="20">
        <v>733</v>
      </c>
      <c r="F14" s="20">
        <v>1172</v>
      </c>
      <c r="G14" s="31">
        <f t="shared" si="0"/>
        <v>6021</v>
      </c>
      <c r="H14" s="36">
        <v>103478</v>
      </c>
      <c r="J14" s="121" t="s">
        <v>122</v>
      </c>
      <c r="K14" s="122"/>
      <c r="L14" s="122"/>
      <c r="M14" s="122"/>
      <c r="N14" s="122"/>
      <c r="O14" s="122"/>
      <c r="P14" s="122"/>
      <c r="Q14" s="122"/>
      <c r="R14" s="122"/>
      <c r="S14" s="122"/>
      <c r="T14" s="122"/>
      <c r="U14" s="122"/>
      <c r="V14" s="122"/>
      <c r="W14" s="122"/>
      <c r="X14" s="122"/>
      <c r="Y14" s="123"/>
    </row>
    <row r="15" spans="1:25" ht="15" customHeight="1" x14ac:dyDescent="0.25">
      <c r="A15" s="25" t="s">
        <v>51</v>
      </c>
      <c r="B15" s="20">
        <v>31</v>
      </c>
      <c r="C15" s="20">
        <v>2242</v>
      </c>
      <c r="D15" s="20">
        <v>1644</v>
      </c>
      <c r="E15" s="20">
        <v>499</v>
      </c>
      <c r="F15" s="20">
        <v>1032</v>
      </c>
      <c r="G15" s="31">
        <f t="shared" si="0"/>
        <v>5448</v>
      </c>
      <c r="H15" s="36">
        <v>72361</v>
      </c>
      <c r="J15" s="115" t="s">
        <v>125</v>
      </c>
      <c r="K15" s="116"/>
      <c r="L15" s="116"/>
      <c r="M15" s="116"/>
      <c r="N15" s="116"/>
      <c r="O15" s="116"/>
      <c r="P15" s="116"/>
      <c r="Q15" s="116"/>
      <c r="R15" s="116"/>
      <c r="S15" s="116"/>
      <c r="T15" s="116"/>
      <c r="U15" s="116"/>
      <c r="V15" s="116"/>
      <c r="W15" s="116"/>
      <c r="X15" s="116"/>
      <c r="Y15" s="117"/>
    </row>
    <row r="16" spans="1:25" x14ac:dyDescent="0.25">
      <c r="A16" s="25" t="s">
        <v>6</v>
      </c>
      <c r="B16" s="20">
        <v>0</v>
      </c>
      <c r="C16" s="20">
        <v>358</v>
      </c>
      <c r="D16" s="20">
        <v>737</v>
      </c>
      <c r="E16" s="20">
        <v>180</v>
      </c>
      <c r="F16" s="20">
        <v>85</v>
      </c>
      <c r="G16" s="31">
        <f t="shared" si="0"/>
        <v>1360</v>
      </c>
      <c r="H16" s="36">
        <v>28317</v>
      </c>
      <c r="J16" s="118"/>
      <c r="K16" s="119"/>
      <c r="L16" s="119"/>
      <c r="M16" s="119"/>
      <c r="N16" s="119"/>
      <c r="O16" s="119"/>
      <c r="P16" s="119"/>
      <c r="Q16" s="119"/>
      <c r="R16" s="119"/>
      <c r="S16" s="119"/>
      <c r="T16" s="119"/>
      <c r="U16" s="119"/>
      <c r="V16" s="119"/>
      <c r="W16" s="119"/>
      <c r="X16" s="119"/>
      <c r="Y16" s="120"/>
    </row>
    <row r="17" spans="1:8" x14ac:dyDescent="0.25">
      <c r="A17" s="25" t="s">
        <v>52</v>
      </c>
      <c r="B17" s="20">
        <v>20</v>
      </c>
      <c r="C17" s="20">
        <v>2666</v>
      </c>
      <c r="D17" s="20">
        <v>296</v>
      </c>
      <c r="E17" s="20">
        <v>169</v>
      </c>
      <c r="F17" s="20">
        <v>204</v>
      </c>
      <c r="G17" s="31">
        <f t="shared" si="0"/>
        <v>3355</v>
      </c>
      <c r="H17" s="36">
        <v>29517</v>
      </c>
    </row>
    <row r="18" spans="1:8" x14ac:dyDescent="0.25">
      <c r="A18" s="25" t="s">
        <v>17</v>
      </c>
      <c r="B18" s="20">
        <v>16</v>
      </c>
      <c r="C18" s="20">
        <v>2301</v>
      </c>
      <c r="D18" s="20">
        <v>523</v>
      </c>
      <c r="E18" s="20">
        <v>225</v>
      </c>
      <c r="F18" s="20">
        <v>564</v>
      </c>
      <c r="G18" s="31">
        <f t="shared" si="0"/>
        <v>3629</v>
      </c>
      <c r="H18" s="36">
        <v>56713</v>
      </c>
    </row>
    <row r="19" spans="1:8" x14ac:dyDescent="0.25">
      <c r="A19" s="25" t="s">
        <v>7</v>
      </c>
      <c r="B19" s="20">
        <v>6</v>
      </c>
      <c r="C19" s="20">
        <v>1073</v>
      </c>
      <c r="D19" s="20">
        <v>1222</v>
      </c>
      <c r="E19" s="20">
        <v>240</v>
      </c>
      <c r="F19" s="20">
        <v>542</v>
      </c>
      <c r="G19" s="31">
        <f t="shared" si="0"/>
        <v>3083</v>
      </c>
      <c r="H19" s="36">
        <v>59385</v>
      </c>
    </row>
    <row r="20" spans="1:8" x14ac:dyDescent="0.25">
      <c r="A20" s="25" t="s">
        <v>8</v>
      </c>
      <c r="B20" s="20">
        <v>4</v>
      </c>
      <c r="C20" s="20">
        <v>2925</v>
      </c>
      <c r="D20" s="20">
        <v>62</v>
      </c>
      <c r="E20" s="20">
        <v>56</v>
      </c>
      <c r="F20" s="20">
        <v>56</v>
      </c>
      <c r="G20" s="31">
        <f t="shared" si="0"/>
        <v>3103</v>
      </c>
      <c r="H20" s="36">
        <v>17355</v>
      </c>
    </row>
    <row r="21" spans="1:8" x14ac:dyDescent="0.25">
      <c r="A21" s="25" t="s">
        <v>9</v>
      </c>
      <c r="B21" s="20">
        <v>17</v>
      </c>
      <c r="C21" s="20">
        <v>3908</v>
      </c>
      <c r="D21" s="20">
        <v>304</v>
      </c>
      <c r="E21" s="20">
        <v>254</v>
      </c>
      <c r="F21" s="20">
        <v>312</v>
      </c>
      <c r="G21" s="31">
        <f t="shared" si="0"/>
        <v>4795</v>
      </c>
      <c r="H21" s="36">
        <v>48845</v>
      </c>
    </row>
    <row r="22" spans="1:8" x14ac:dyDescent="0.25">
      <c r="A22" s="25" t="s">
        <v>53</v>
      </c>
      <c r="B22" s="20">
        <v>171</v>
      </c>
      <c r="C22" s="20">
        <v>4585</v>
      </c>
      <c r="D22" s="20">
        <v>1407</v>
      </c>
      <c r="E22" s="20">
        <v>525</v>
      </c>
      <c r="F22" s="20">
        <v>629</v>
      </c>
      <c r="G22" s="30">
        <f t="shared" si="0"/>
        <v>7317</v>
      </c>
      <c r="H22" s="35">
        <v>63853</v>
      </c>
    </row>
    <row r="23" spans="1:8" x14ac:dyDescent="0.25">
      <c r="A23" s="25" t="s">
        <v>54</v>
      </c>
      <c r="B23" s="20">
        <v>16</v>
      </c>
      <c r="C23" s="20">
        <v>3214</v>
      </c>
      <c r="D23" s="20">
        <v>2173</v>
      </c>
      <c r="E23" s="20">
        <v>545</v>
      </c>
      <c r="F23" s="20">
        <v>773</v>
      </c>
      <c r="G23" s="30">
        <f t="shared" si="0"/>
        <v>6721</v>
      </c>
      <c r="H23" s="35">
        <v>114223</v>
      </c>
    </row>
    <row r="24" spans="1:8" x14ac:dyDescent="0.25">
      <c r="A24" s="25" t="s">
        <v>10</v>
      </c>
      <c r="B24" s="20">
        <v>59</v>
      </c>
      <c r="C24" s="20">
        <v>1358</v>
      </c>
      <c r="D24" s="20">
        <v>1679</v>
      </c>
      <c r="E24" s="20">
        <v>434</v>
      </c>
      <c r="F24" s="20">
        <v>418</v>
      </c>
      <c r="G24" s="31">
        <f t="shared" si="0"/>
        <v>3948</v>
      </c>
      <c r="H24" s="36">
        <v>47131</v>
      </c>
    </row>
    <row r="25" spans="1:8" x14ac:dyDescent="0.25">
      <c r="A25" s="25" t="s">
        <v>55</v>
      </c>
      <c r="B25" s="20">
        <v>13</v>
      </c>
      <c r="C25" s="20">
        <v>1064</v>
      </c>
      <c r="D25" s="20">
        <v>521</v>
      </c>
      <c r="E25" s="20">
        <v>156</v>
      </c>
      <c r="F25" s="20">
        <v>364</v>
      </c>
      <c r="G25" s="30">
        <f t="shared" si="0"/>
        <v>2118</v>
      </c>
      <c r="H25" s="35">
        <v>36554</v>
      </c>
    </row>
    <row r="26" spans="1:8" x14ac:dyDescent="0.25">
      <c r="A26" s="25" t="s">
        <v>56</v>
      </c>
      <c r="B26" s="20">
        <v>28</v>
      </c>
      <c r="C26" s="20">
        <v>1539</v>
      </c>
      <c r="D26" s="20">
        <v>572</v>
      </c>
      <c r="E26" s="20">
        <v>441</v>
      </c>
      <c r="F26" s="20">
        <v>509</v>
      </c>
      <c r="G26" s="30">
        <f t="shared" si="0"/>
        <v>3089</v>
      </c>
      <c r="H26" s="35">
        <v>65812</v>
      </c>
    </row>
    <row r="27" spans="1:8" x14ac:dyDescent="0.25">
      <c r="A27" s="25" t="s">
        <v>57</v>
      </c>
      <c r="B27" s="20">
        <v>5</v>
      </c>
      <c r="C27" s="20">
        <v>3318</v>
      </c>
      <c r="D27" s="20">
        <v>49</v>
      </c>
      <c r="E27" s="20">
        <v>39</v>
      </c>
      <c r="F27" s="20">
        <v>51</v>
      </c>
      <c r="G27" s="31">
        <f t="shared" si="0"/>
        <v>3462</v>
      </c>
      <c r="H27" s="36">
        <v>8590</v>
      </c>
    </row>
    <row r="28" spans="1:8" x14ac:dyDescent="0.25">
      <c r="A28" s="25" t="s">
        <v>58</v>
      </c>
      <c r="B28" s="20">
        <v>10</v>
      </c>
      <c r="C28" s="20">
        <v>403</v>
      </c>
      <c r="D28" s="20">
        <v>295</v>
      </c>
      <c r="E28" s="20">
        <v>220</v>
      </c>
      <c r="F28" s="20">
        <v>246</v>
      </c>
      <c r="G28" s="30">
        <f t="shared" si="0"/>
        <v>1174</v>
      </c>
      <c r="H28" s="35">
        <v>15802</v>
      </c>
    </row>
    <row r="29" spans="1:8" x14ac:dyDescent="0.25">
      <c r="A29" s="25" t="s">
        <v>59</v>
      </c>
      <c r="B29" s="20">
        <v>10</v>
      </c>
      <c r="C29" s="20">
        <v>1175</v>
      </c>
      <c r="D29" s="20">
        <v>340</v>
      </c>
      <c r="E29" s="20">
        <v>198</v>
      </c>
      <c r="F29" s="20">
        <v>159</v>
      </c>
      <c r="G29" s="30">
        <f t="shared" si="0"/>
        <v>1882</v>
      </c>
      <c r="H29" s="35">
        <v>22265</v>
      </c>
    </row>
    <row r="30" spans="1:8" x14ac:dyDescent="0.25">
      <c r="A30" s="25" t="s">
        <v>60</v>
      </c>
      <c r="B30" s="20">
        <v>9</v>
      </c>
      <c r="C30" s="20">
        <v>406</v>
      </c>
      <c r="D30" s="20">
        <v>84</v>
      </c>
      <c r="E30" s="20">
        <v>69</v>
      </c>
      <c r="F30" s="20">
        <v>117</v>
      </c>
      <c r="G30" s="31">
        <f t="shared" si="0"/>
        <v>685</v>
      </c>
      <c r="H30" s="36">
        <v>13426</v>
      </c>
    </row>
    <row r="31" spans="1:8" x14ac:dyDescent="0.25">
      <c r="A31" s="25" t="s">
        <v>11</v>
      </c>
      <c r="B31" s="20">
        <v>17</v>
      </c>
      <c r="C31" s="20">
        <v>18749</v>
      </c>
      <c r="D31" s="20">
        <v>477</v>
      </c>
      <c r="E31" s="20">
        <v>776</v>
      </c>
      <c r="F31" s="20">
        <v>416</v>
      </c>
      <c r="G31" s="30">
        <f t="shared" si="0"/>
        <v>20435</v>
      </c>
      <c r="H31" s="35">
        <v>71837</v>
      </c>
    </row>
    <row r="32" spans="1:8" x14ac:dyDescent="0.25">
      <c r="A32" s="25" t="s">
        <v>61</v>
      </c>
      <c r="B32" s="20">
        <v>6</v>
      </c>
      <c r="C32" s="20">
        <v>923</v>
      </c>
      <c r="D32" s="20">
        <v>292</v>
      </c>
      <c r="E32" s="20">
        <v>190</v>
      </c>
      <c r="F32" s="20">
        <v>208</v>
      </c>
      <c r="G32" s="30">
        <f t="shared" si="0"/>
        <v>1619</v>
      </c>
      <c r="H32" s="35">
        <v>18474</v>
      </c>
    </row>
    <row r="33" spans="1:8" x14ac:dyDescent="0.25">
      <c r="A33" s="25" t="s">
        <v>62</v>
      </c>
      <c r="B33" s="20">
        <v>15</v>
      </c>
      <c r="C33" s="20">
        <v>17898</v>
      </c>
      <c r="D33" s="20">
        <v>1948</v>
      </c>
      <c r="E33" s="20">
        <v>1111</v>
      </c>
      <c r="F33" s="20">
        <v>1335</v>
      </c>
      <c r="G33" s="31">
        <f t="shared" si="0"/>
        <v>22307</v>
      </c>
      <c r="H33" s="36">
        <v>158381</v>
      </c>
    </row>
    <row r="34" spans="1:8" x14ac:dyDescent="0.25">
      <c r="A34" s="25" t="s">
        <v>12</v>
      </c>
      <c r="B34" s="20">
        <v>36</v>
      </c>
      <c r="C34" s="20">
        <v>2544</v>
      </c>
      <c r="D34" s="20">
        <v>962</v>
      </c>
      <c r="E34" s="20">
        <v>430</v>
      </c>
      <c r="F34" s="20">
        <v>683</v>
      </c>
      <c r="G34" s="30">
        <f t="shared" si="0"/>
        <v>4655</v>
      </c>
      <c r="H34" s="35">
        <v>98600</v>
      </c>
    </row>
    <row r="35" spans="1:8" x14ac:dyDescent="0.25">
      <c r="A35" s="25" t="s">
        <v>63</v>
      </c>
      <c r="B35" s="20">
        <v>3</v>
      </c>
      <c r="C35" s="20">
        <v>0</v>
      </c>
      <c r="D35" s="20">
        <v>100</v>
      </c>
      <c r="E35" s="20">
        <v>55</v>
      </c>
      <c r="F35" s="20">
        <v>54</v>
      </c>
      <c r="G35" s="30">
        <f t="shared" si="0"/>
        <v>212</v>
      </c>
      <c r="H35" s="35">
        <v>4190</v>
      </c>
    </row>
    <row r="36" spans="1:8" x14ac:dyDescent="0.25">
      <c r="A36" s="25" t="s">
        <v>16</v>
      </c>
      <c r="B36" s="20">
        <v>50</v>
      </c>
      <c r="C36" s="20">
        <v>13819</v>
      </c>
      <c r="D36" s="20">
        <v>1795</v>
      </c>
      <c r="E36" s="20">
        <v>1466</v>
      </c>
      <c r="F36" s="20">
        <v>996</v>
      </c>
      <c r="G36" s="31">
        <f t="shared" si="0"/>
        <v>18126</v>
      </c>
      <c r="H36" s="36">
        <v>131189</v>
      </c>
    </row>
    <row r="37" spans="1:8" x14ac:dyDescent="0.25">
      <c r="A37" s="25" t="s">
        <v>64</v>
      </c>
      <c r="B37" s="20">
        <v>12</v>
      </c>
      <c r="C37" s="20">
        <v>1620</v>
      </c>
      <c r="D37" s="20">
        <v>400</v>
      </c>
      <c r="E37" s="20">
        <v>240</v>
      </c>
      <c r="F37" s="20">
        <v>587</v>
      </c>
      <c r="G37" s="30">
        <f t="shared" si="0"/>
        <v>2859</v>
      </c>
      <c r="H37" s="35">
        <v>45150</v>
      </c>
    </row>
    <row r="38" spans="1:8" x14ac:dyDescent="0.25">
      <c r="A38" s="25" t="s">
        <v>13</v>
      </c>
      <c r="B38" s="20">
        <v>12</v>
      </c>
      <c r="C38" s="20">
        <v>0</v>
      </c>
      <c r="D38" s="20">
        <v>887</v>
      </c>
      <c r="E38" s="20">
        <v>269</v>
      </c>
      <c r="F38" s="20">
        <v>375</v>
      </c>
      <c r="G38" s="30">
        <f t="shared" si="0"/>
        <v>1543</v>
      </c>
      <c r="H38" s="35">
        <v>39439</v>
      </c>
    </row>
    <row r="39" spans="1:8" x14ac:dyDescent="0.25">
      <c r="A39" s="25" t="s">
        <v>65</v>
      </c>
      <c r="B39" s="20">
        <v>102</v>
      </c>
      <c r="C39" s="20">
        <v>3273</v>
      </c>
      <c r="D39" s="20">
        <v>900</v>
      </c>
      <c r="E39" s="20">
        <v>694</v>
      </c>
      <c r="F39" s="20">
        <v>1294</v>
      </c>
      <c r="G39" s="31">
        <f t="shared" si="0"/>
        <v>6263</v>
      </c>
      <c r="H39" s="36">
        <v>135436</v>
      </c>
    </row>
    <row r="40" spans="1:8" x14ac:dyDescent="0.25">
      <c r="A40" s="7" t="s">
        <v>66</v>
      </c>
      <c r="B40" s="20">
        <v>6</v>
      </c>
      <c r="C40" s="20">
        <v>386</v>
      </c>
      <c r="D40" s="20">
        <v>78</v>
      </c>
      <c r="E40" s="20">
        <v>58</v>
      </c>
      <c r="F40" s="20">
        <v>62</v>
      </c>
      <c r="G40" s="30">
        <f t="shared" si="0"/>
        <v>590</v>
      </c>
      <c r="H40" s="35">
        <v>10457</v>
      </c>
    </row>
    <row r="41" spans="1:8" x14ac:dyDescent="0.25">
      <c r="A41" s="25" t="s">
        <v>67</v>
      </c>
      <c r="B41" s="20">
        <v>8</v>
      </c>
      <c r="C41" s="20">
        <v>889</v>
      </c>
      <c r="D41" s="20">
        <v>625</v>
      </c>
      <c r="E41" s="20">
        <v>197</v>
      </c>
      <c r="F41" s="20">
        <v>492</v>
      </c>
      <c r="G41" s="30">
        <f t="shared" si="0"/>
        <v>2211</v>
      </c>
      <c r="H41" s="35">
        <v>41251</v>
      </c>
    </row>
    <row r="42" spans="1:8" x14ac:dyDescent="0.25">
      <c r="A42" s="25" t="s">
        <v>19</v>
      </c>
      <c r="B42" s="20">
        <v>4</v>
      </c>
      <c r="C42" s="20">
        <v>533</v>
      </c>
      <c r="D42" s="20">
        <v>79</v>
      </c>
      <c r="E42" s="20">
        <v>60</v>
      </c>
      <c r="F42" s="20">
        <v>55</v>
      </c>
      <c r="G42" s="30">
        <f t="shared" si="0"/>
        <v>731</v>
      </c>
      <c r="H42" s="35">
        <v>6158</v>
      </c>
    </row>
    <row r="43" spans="1:8" x14ac:dyDescent="0.25">
      <c r="A43" s="25" t="s">
        <v>68</v>
      </c>
      <c r="B43" s="20">
        <v>11</v>
      </c>
      <c r="C43" s="20">
        <v>2214</v>
      </c>
      <c r="D43" s="20">
        <v>737</v>
      </c>
      <c r="E43" s="20">
        <v>328</v>
      </c>
      <c r="F43" s="20">
        <v>688</v>
      </c>
      <c r="G43" s="31">
        <f t="shared" si="0"/>
        <v>3978</v>
      </c>
      <c r="H43" s="36">
        <v>68965</v>
      </c>
    </row>
    <row r="44" spans="1:8" x14ac:dyDescent="0.25">
      <c r="A44" s="25" t="s">
        <v>69</v>
      </c>
      <c r="B44" s="20">
        <v>124</v>
      </c>
      <c r="C44" s="20">
        <v>6707</v>
      </c>
      <c r="D44" s="20">
        <v>3784</v>
      </c>
      <c r="E44" s="20">
        <v>1249</v>
      </c>
      <c r="F44" s="20">
        <v>3516</v>
      </c>
      <c r="G44" s="30">
        <f t="shared" si="0"/>
        <v>15380</v>
      </c>
      <c r="H44" s="35">
        <v>278692</v>
      </c>
    </row>
    <row r="45" spans="1:8" x14ac:dyDescent="0.25">
      <c r="A45" s="25" t="s">
        <v>70</v>
      </c>
      <c r="B45" s="20">
        <v>35</v>
      </c>
      <c r="C45" s="20">
        <v>1738</v>
      </c>
      <c r="D45" s="20">
        <v>200</v>
      </c>
      <c r="E45" s="20">
        <v>314</v>
      </c>
      <c r="F45" s="20">
        <v>271</v>
      </c>
      <c r="G45" s="30">
        <f t="shared" si="0"/>
        <v>2558</v>
      </c>
      <c r="H45" s="35">
        <v>26141</v>
      </c>
    </row>
    <row r="46" spans="1:8" x14ac:dyDescent="0.25">
      <c r="A46" s="25" t="s">
        <v>71</v>
      </c>
      <c r="B46" s="20">
        <v>7</v>
      </c>
      <c r="C46" s="20">
        <v>207</v>
      </c>
      <c r="D46" s="20">
        <v>44</v>
      </c>
      <c r="E46" s="20">
        <v>47</v>
      </c>
      <c r="F46" s="20">
        <v>24</v>
      </c>
      <c r="G46" s="30">
        <f t="shared" si="0"/>
        <v>329</v>
      </c>
      <c r="H46" s="35">
        <v>7368</v>
      </c>
    </row>
    <row r="47" spans="1:8" x14ac:dyDescent="0.25">
      <c r="A47" s="25" t="s">
        <v>72</v>
      </c>
      <c r="B47" s="20">
        <v>29</v>
      </c>
      <c r="C47" s="20">
        <v>3423</v>
      </c>
      <c r="D47" s="20">
        <v>786</v>
      </c>
      <c r="E47" s="20">
        <v>394</v>
      </c>
      <c r="F47" s="20">
        <v>588</v>
      </c>
      <c r="G47" s="31">
        <f t="shared" si="0"/>
        <v>5220</v>
      </c>
      <c r="H47" s="36">
        <v>66678</v>
      </c>
    </row>
    <row r="48" spans="1:8" x14ac:dyDescent="0.25">
      <c r="A48" s="25" t="s">
        <v>14</v>
      </c>
      <c r="B48" s="20">
        <v>19</v>
      </c>
      <c r="C48" s="20">
        <v>2701</v>
      </c>
      <c r="D48" s="20">
        <v>524</v>
      </c>
      <c r="E48" s="20">
        <v>304</v>
      </c>
      <c r="F48" s="20">
        <v>414</v>
      </c>
      <c r="G48" s="30">
        <f t="shared" si="0"/>
        <v>3962</v>
      </c>
      <c r="H48" s="35">
        <v>59843</v>
      </c>
    </row>
    <row r="49" spans="1:12" ht="15.75" x14ac:dyDescent="0.25">
      <c r="A49" s="25" t="s">
        <v>73</v>
      </c>
      <c r="B49" s="20">
        <v>11</v>
      </c>
      <c r="C49" s="20">
        <v>0</v>
      </c>
      <c r="D49" s="20">
        <v>129</v>
      </c>
      <c r="E49" s="20">
        <v>97</v>
      </c>
      <c r="F49" s="20">
        <v>279</v>
      </c>
      <c r="G49" s="30">
        <f t="shared" si="0"/>
        <v>516</v>
      </c>
      <c r="H49" s="35">
        <v>19825</v>
      </c>
      <c r="L49" s="8"/>
    </row>
    <row r="50" spans="1:12" ht="15.75" x14ac:dyDescent="0.25">
      <c r="A50" s="25" t="s">
        <v>15</v>
      </c>
      <c r="B50" s="20">
        <v>3</v>
      </c>
      <c r="C50" s="20">
        <v>0</v>
      </c>
      <c r="D50" s="20">
        <v>1023</v>
      </c>
      <c r="E50" s="20">
        <v>384</v>
      </c>
      <c r="F50" s="20">
        <v>503</v>
      </c>
      <c r="G50" s="31">
        <f t="shared" si="0"/>
        <v>1913</v>
      </c>
      <c r="H50" s="36">
        <v>54445</v>
      </c>
      <c r="L50" s="8"/>
    </row>
    <row r="51" spans="1:12" ht="15.75" x14ac:dyDescent="0.25">
      <c r="A51" s="26" t="s">
        <v>74</v>
      </c>
      <c r="B51" s="20">
        <v>0</v>
      </c>
      <c r="C51" s="20">
        <v>217</v>
      </c>
      <c r="D51" s="20">
        <v>72</v>
      </c>
      <c r="E51" s="20">
        <v>71</v>
      </c>
      <c r="F51" s="20">
        <v>43</v>
      </c>
      <c r="G51" s="30">
        <f t="shared" si="0"/>
        <v>403</v>
      </c>
      <c r="H51" s="35">
        <v>4986</v>
      </c>
      <c r="L51" s="8"/>
    </row>
    <row r="52" spans="1:12" ht="15.75" x14ac:dyDescent="0.25">
      <c r="A52" s="27" t="s">
        <v>116</v>
      </c>
      <c r="B52" s="30">
        <f t="shared" ref="B52:G52" si="1">SUM(B2:B51)</f>
        <v>1481</v>
      </c>
      <c r="C52" s="30">
        <f t="shared" si="1"/>
        <v>131399</v>
      </c>
      <c r="D52" s="30">
        <f t="shared" si="1"/>
        <v>59103</v>
      </c>
      <c r="E52" s="30">
        <f t="shared" si="1"/>
        <v>18092</v>
      </c>
      <c r="F52" s="30">
        <f t="shared" si="1"/>
        <v>28249</v>
      </c>
      <c r="G52" s="30">
        <f t="shared" si="1"/>
        <v>238324</v>
      </c>
      <c r="H52" s="34">
        <f>SUM(H2:H51)</f>
        <v>2891362</v>
      </c>
      <c r="L52" s="8"/>
    </row>
    <row r="53" spans="1:12" ht="15.75" x14ac:dyDescent="0.25">
      <c r="A53" s="24"/>
      <c r="B53" s="24"/>
      <c r="C53" s="24"/>
      <c r="D53" s="24"/>
      <c r="E53" s="24"/>
      <c r="F53" s="24"/>
      <c r="G53" s="24"/>
      <c r="H53" s="24"/>
      <c r="L53" s="8"/>
    </row>
    <row r="54" spans="1:12" ht="18.75" x14ac:dyDescent="0.3">
      <c r="A54" s="21" t="s">
        <v>117</v>
      </c>
      <c r="B54" s="21">
        <f>SUM(B52:F52)</f>
        <v>238324</v>
      </c>
      <c r="C54" s="24"/>
      <c r="D54" s="24"/>
      <c r="E54" s="24"/>
      <c r="F54" s="24"/>
      <c r="G54" s="24"/>
      <c r="H54" s="24"/>
      <c r="L54" s="8"/>
    </row>
    <row r="55" spans="1:12" ht="15.75" x14ac:dyDescent="0.25">
      <c r="L55" s="8"/>
    </row>
    <row r="56" spans="1:12" ht="15.75" x14ac:dyDescent="0.25">
      <c r="L56" s="8"/>
    </row>
    <row r="57" spans="1:12" ht="15.75" x14ac:dyDescent="0.25">
      <c r="L57" s="8"/>
    </row>
    <row r="58" spans="1:12" ht="15.75" x14ac:dyDescent="0.25">
      <c r="L58" s="8"/>
    </row>
    <row r="59" spans="1:12" ht="15.75" x14ac:dyDescent="0.25">
      <c r="L59" s="8"/>
    </row>
    <row r="60" spans="1:12" ht="15.75" x14ac:dyDescent="0.25">
      <c r="L60" s="8"/>
    </row>
    <row r="61" spans="1:12" ht="15.75" x14ac:dyDescent="0.25">
      <c r="L61" s="8"/>
    </row>
    <row r="62" spans="1:12" ht="15.75" x14ac:dyDescent="0.25">
      <c r="L62" s="8"/>
    </row>
    <row r="63" spans="1:12" ht="15.75" x14ac:dyDescent="0.25">
      <c r="L63" s="8"/>
    </row>
    <row r="64" spans="1:12" ht="15.75" x14ac:dyDescent="0.25">
      <c r="L64" s="8"/>
    </row>
    <row r="65" spans="12:12" ht="15.75" x14ac:dyDescent="0.25">
      <c r="L65" s="8"/>
    </row>
    <row r="66" spans="12:12" ht="15.75" x14ac:dyDescent="0.25">
      <c r="L66" s="8"/>
    </row>
    <row r="67" spans="12:12" ht="15.75" x14ac:dyDescent="0.25">
      <c r="L67" s="8"/>
    </row>
    <row r="68" spans="12:12" ht="15.75" x14ac:dyDescent="0.25">
      <c r="L68" s="8"/>
    </row>
    <row r="69" spans="12:12" ht="15.75" x14ac:dyDescent="0.25">
      <c r="L69" s="8"/>
    </row>
    <row r="70" spans="12:12" ht="15.75" x14ac:dyDescent="0.25">
      <c r="L70" s="8"/>
    </row>
    <row r="71" spans="12:12" ht="15.75" x14ac:dyDescent="0.25">
      <c r="L71" s="8"/>
    </row>
    <row r="72" spans="12:12" ht="15.75" x14ac:dyDescent="0.25">
      <c r="L72" s="8"/>
    </row>
    <row r="73" spans="12:12" ht="15.75" x14ac:dyDescent="0.25">
      <c r="L73" s="8"/>
    </row>
    <row r="74" spans="12:12" ht="15.75" x14ac:dyDescent="0.25">
      <c r="L74" s="8"/>
    </row>
    <row r="75" spans="12:12" ht="15.75" x14ac:dyDescent="0.25">
      <c r="L75" s="8"/>
    </row>
    <row r="76" spans="12:12" ht="15.75" x14ac:dyDescent="0.25">
      <c r="L76" s="8"/>
    </row>
    <row r="77" spans="12:12" ht="15.75" x14ac:dyDescent="0.25">
      <c r="L77" s="8"/>
    </row>
    <row r="78" spans="12:12" ht="15.75" x14ac:dyDescent="0.25">
      <c r="L78" s="8"/>
    </row>
    <row r="79" spans="12:12" ht="15.75" x14ac:dyDescent="0.25">
      <c r="L79" s="8"/>
    </row>
    <row r="80" spans="12:12" ht="15.75" x14ac:dyDescent="0.25">
      <c r="L80" s="8"/>
    </row>
    <row r="81" spans="12:12" ht="15.75" x14ac:dyDescent="0.25">
      <c r="L81" s="8"/>
    </row>
    <row r="82" spans="12:12" ht="15.75" x14ac:dyDescent="0.25">
      <c r="L82" s="8"/>
    </row>
    <row r="83" spans="12:12" ht="15.75" x14ac:dyDescent="0.25">
      <c r="L83" s="8"/>
    </row>
    <row r="84" spans="12:12" ht="15.75" x14ac:dyDescent="0.25">
      <c r="L84" s="8"/>
    </row>
    <row r="85" spans="12:12" ht="15.75" x14ac:dyDescent="0.25">
      <c r="L85" s="8"/>
    </row>
    <row r="86" spans="12:12" ht="15.75" x14ac:dyDescent="0.25">
      <c r="L86" s="8"/>
    </row>
    <row r="87" spans="12:12" ht="15.75" x14ac:dyDescent="0.25">
      <c r="L87" s="8"/>
    </row>
    <row r="88" spans="12:12" ht="15.75" x14ac:dyDescent="0.25">
      <c r="L88" s="8"/>
    </row>
    <row r="89" spans="12:12" ht="15.75" x14ac:dyDescent="0.25">
      <c r="L89" s="8"/>
    </row>
    <row r="90" spans="12:12" ht="15.75" x14ac:dyDescent="0.25">
      <c r="L90" s="8"/>
    </row>
    <row r="91" spans="12:12" ht="15.75" x14ac:dyDescent="0.25">
      <c r="L91" s="8"/>
    </row>
    <row r="92" spans="12:12" ht="15.75" x14ac:dyDescent="0.25">
      <c r="L92" s="8"/>
    </row>
    <row r="93" spans="12:12" ht="15.75" x14ac:dyDescent="0.25">
      <c r="L93" s="8"/>
    </row>
    <row r="94" spans="12:12" ht="15.75" x14ac:dyDescent="0.25">
      <c r="L94" s="8"/>
    </row>
    <row r="95" spans="12:12" ht="15.75" x14ac:dyDescent="0.25">
      <c r="L95" s="8"/>
    </row>
    <row r="96" spans="12:12" ht="15.75" x14ac:dyDescent="0.25">
      <c r="L96" s="8"/>
    </row>
    <row r="97" spans="12:12" ht="15.75" x14ac:dyDescent="0.25">
      <c r="L97" s="8"/>
    </row>
    <row r="98" spans="12:12" ht="15.75" x14ac:dyDescent="0.25">
      <c r="L98" s="9"/>
    </row>
  </sheetData>
  <mergeCells count="9">
    <mergeCell ref="J11:U11"/>
    <mergeCell ref="J12:U12"/>
    <mergeCell ref="J15:Y16"/>
    <mergeCell ref="J14:Y14"/>
    <mergeCell ref="J2:W2"/>
    <mergeCell ref="J3:W3"/>
    <mergeCell ref="J8:W8"/>
    <mergeCell ref="J5:W6"/>
    <mergeCell ref="J10:U10"/>
  </mergeCells>
  <conditionalFormatting sqref="A2:H52">
    <cfRule type="expression" dxfId="0" priority="1">
      <formula>MOD(ROW(),2)=0</formula>
    </cfRule>
  </conditionalFormatting>
  <hyperlinks>
    <hyperlink ref="J11:U11" r:id="rId1" display="IDEA Data, all numbers except Census Bureau totals, covers ages 3-21"/>
    <hyperlink ref="J12:U12" r:id="rId2" display="Census Bureau data, covers total disabilities, under 18"/>
    <hyperlink ref="J14" r:id="rId3"/>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02D281E792864BA9F29A473BA0D0B9" ma:contentTypeVersion="2" ma:contentTypeDescription="Create a new document." ma:contentTypeScope="" ma:versionID="996512d2cbdbf5117e1828c102f4fcea">
  <xsd:schema xmlns:xsd="http://www.w3.org/2001/XMLSchema" xmlns:xs="http://www.w3.org/2001/XMLSchema" xmlns:p="http://schemas.microsoft.com/office/2006/metadata/properties" xmlns:ns2="bc6c114c-786f-482c-9663-5b5558a9e25e" targetNamespace="http://schemas.microsoft.com/office/2006/metadata/properties" ma:root="true" ma:fieldsID="e11dc155455700ede7aaf4082e9ec930" ns2:_="">
    <xsd:import namespace="bc6c114c-786f-482c-9663-5b5558a9e25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6c114c-786f-482c-9663-5b5558a9e25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EF96C9-65C2-4AC2-8894-BF8A7E6A33D7}">
  <ds:schemaRefs>
    <ds:schemaRef ds:uri="http://schemas.microsoft.com/sharepoint/v3/contenttype/forms"/>
  </ds:schemaRefs>
</ds:datastoreItem>
</file>

<file path=customXml/itemProps2.xml><?xml version="1.0" encoding="utf-8"?>
<ds:datastoreItem xmlns:ds="http://schemas.openxmlformats.org/officeDocument/2006/customXml" ds:itemID="{DD93AD56-5CBD-45E6-A0B2-03AEBC0BD089}">
  <ds:schemaRefs>
    <ds:schemaRef ds:uri="bc6c114c-786f-482c-9663-5b5558a9e25e"/>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02F0301-6B0D-4CEB-A84A-5B1F2875F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6c114c-786f-482c-9663-5b5558a9e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Active Integration HS States</vt:lpstr>
      <vt:lpstr>Development HS States</vt:lpstr>
      <vt:lpstr>HS AdaptiveUnified Sports</vt:lpstr>
      <vt:lpstr>University_College</vt:lpstr>
      <vt:lpstr>University_CollegesNOAdaptiveSp</vt:lpstr>
      <vt:lpstr>Disability#sByState</vt:lpstr>
    </vt:vector>
  </TitlesOfParts>
  <Company>U.S. Olympic Committee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2016-08-15T14:26:42Z</cp:lastPrinted>
  <dcterms:created xsi:type="dcterms:W3CDTF">2013-09-10T21:18:05Z</dcterms:created>
  <dcterms:modified xsi:type="dcterms:W3CDTF">2017-03-06T22:22:05Z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0x010100D102D281E792864BA9F29A473BA0D0B9</vt:lpwstr>
  </property>
</Properties>
</file>